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7355" windowHeight="8115" activeTab="5"/>
  </bookViews>
  <sheets>
    <sheet name="Season Fixture" sheetId="1" r:id="rId1"/>
    <sheet name="Season Weighting" sheetId="3" r:id="rId2"/>
    <sheet name="Pre-Bye" sheetId="4" r:id="rId3"/>
    <sheet name="Post-Bye" sheetId="8" r:id="rId4"/>
    <sheet name="DT Finals" sheetId="6" r:id="rId5"/>
    <sheet name="Best Upgrades" sheetId="7" r:id="rId6"/>
  </sheets>
  <calcPr calcId="145621"/>
</workbook>
</file>

<file path=xl/calcChain.xml><?xml version="1.0" encoding="utf-8"?>
<calcChain xmlns="http://schemas.openxmlformats.org/spreadsheetml/2006/main">
  <c r="E3" i="7" l="1"/>
  <c r="E5" i="7"/>
  <c r="E9" i="7"/>
  <c r="E12" i="7"/>
  <c r="E4" i="7"/>
  <c r="E16" i="7"/>
  <c r="E15" i="7"/>
  <c r="E6" i="7"/>
  <c r="E10" i="7"/>
  <c r="E2" i="7"/>
  <c r="E13" i="7"/>
  <c r="E18" i="7"/>
  <c r="E7" i="7"/>
  <c r="E14" i="7"/>
  <c r="E8" i="7"/>
  <c r="E19" i="7"/>
  <c r="E17" i="7"/>
  <c r="E11" i="7"/>
  <c r="B25" i="8"/>
  <c r="B15" i="4"/>
  <c r="F15" i="4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C25" i="6" l="1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B25" i="6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E15" i="4"/>
  <c r="D15" i="4"/>
  <c r="C15" i="4"/>
  <c r="F26" i="3"/>
  <c r="F25" i="3"/>
  <c r="D25" i="3"/>
  <c r="D26" i="3"/>
  <c r="B26" i="3"/>
  <c r="B25" i="3"/>
  <c r="C25" i="3" l="1"/>
  <c r="E25" i="3"/>
  <c r="G25" i="3"/>
  <c r="G26" i="3"/>
  <c r="L26" i="3"/>
  <c r="L25" i="3"/>
  <c r="P26" i="3"/>
  <c r="P25" i="3"/>
  <c r="O25" i="3"/>
  <c r="O26" i="3"/>
  <c r="K25" i="3"/>
  <c r="K26" i="3"/>
  <c r="I25" i="3"/>
  <c r="I26" i="3"/>
  <c r="H26" i="3"/>
  <c r="H25" i="3"/>
  <c r="R26" i="3"/>
  <c r="R25" i="3"/>
  <c r="J26" i="3"/>
  <c r="J25" i="3"/>
  <c r="S25" i="3"/>
  <c r="S26" i="3"/>
  <c r="N26" i="3"/>
  <c r="N25" i="3"/>
  <c r="M25" i="3"/>
  <c r="M26" i="3"/>
  <c r="Q25" i="3"/>
  <c r="Q26" i="3"/>
  <c r="C26" i="3"/>
  <c r="E26" i="3"/>
</calcChain>
</file>

<file path=xl/sharedStrings.xml><?xml version="1.0" encoding="utf-8"?>
<sst xmlns="http://schemas.openxmlformats.org/spreadsheetml/2006/main" count="731" uniqueCount="65">
  <si>
    <t>Adelaide</t>
  </si>
  <si>
    <t>Brisbane</t>
  </si>
  <si>
    <t>Carlton</t>
  </si>
  <si>
    <t>Collingwood</t>
  </si>
  <si>
    <t>Essendon</t>
  </si>
  <si>
    <t>Fremantle</t>
  </si>
  <si>
    <t>Geelong</t>
  </si>
  <si>
    <t>Gold Coast</t>
  </si>
  <si>
    <t>GWS</t>
  </si>
  <si>
    <t>Hawthorn</t>
  </si>
  <si>
    <t>Melbourne</t>
  </si>
  <si>
    <t>North Melb</t>
  </si>
  <si>
    <t>Port Adelaide</t>
  </si>
  <si>
    <t>Richmond</t>
  </si>
  <si>
    <t>St. Kilda</t>
  </si>
  <si>
    <t>Sydney</t>
  </si>
  <si>
    <t>West Coast</t>
  </si>
  <si>
    <t>Bulldogs</t>
  </si>
  <si>
    <t>Gold Coast SUNS</t>
  </si>
  <si>
    <t>Western Bulldogs</t>
  </si>
  <si>
    <t>GWS GIANTS</t>
  </si>
  <si>
    <t>Sydney Swans</t>
  </si>
  <si>
    <t>Geelong Cats</t>
  </si>
  <si>
    <t>North Melbourne</t>
  </si>
  <si>
    <t>West Coast Eagles</t>
  </si>
  <si>
    <t>Brisbane Lions</t>
  </si>
  <si>
    <t>Adelaide Crows</t>
  </si>
  <si>
    <t>-</t>
  </si>
  <si>
    <t>St Kilda</t>
  </si>
  <si>
    <t>Gold Coast Suns</t>
  </si>
  <si>
    <t>2011 Ladder</t>
  </si>
  <si>
    <t>Melbourne x</t>
  </si>
  <si>
    <t xml:space="preserve">Melbourne </t>
  </si>
  <si>
    <t>Value</t>
  </si>
  <si>
    <t>Total</t>
  </si>
  <si>
    <t>Best Fixture:</t>
  </si>
  <si>
    <t>North</t>
  </si>
  <si>
    <t>Port</t>
  </si>
  <si>
    <t>Pre-Bye</t>
  </si>
  <si>
    <t>Avg</t>
  </si>
  <si>
    <t>Post-Bye</t>
  </si>
  <si>
    <t>DT Finals</t>
  </si>
  <si>
    <t xml:space="preserve"> Upgrades</t>
  </si>
  <si>
    <t>Imaginary</t>
  </si>
  <si>
    <t>Ladder</t>
  </si>
  <si>
    <t>TEAM</t>
  </si>
  <si>
    <t>Haw</t>
  </si>
  <si>
    <t>Ess</t>
  </si>
  <si>
    <t>Rich</t>
  </si>
  <si>
    <t>Carl</t>
  </si>
  <si>
    <t>WB</t>
  </si>
  <si>
    <t>Adel</t>
  </si>
  <si>
    <t>Geel</t>
  </si>
  <si>
    <t>Syd</t>
  </si>
  <si>
    <t>Freo</t>
  </si>
  <si>
    <t>Bris</t>
  </si>
  <si>
    <t>Coll</t>
  </si>
  <si>
    <t>GC</t>
  </si>
  <si>
    <t>Mel</t>
  </si>
  <si>
    <t>Pre</t>
  </si>
  <si>
    <t>Post</t>
  </si>
  <si>
    <t>Upgradability</t>
  </si>
  <si>
    <t>Odds</t>
  </si>
  <si>
    <t>St k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</si>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</sst>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dotted">
        <color rgb="FFCED4E9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5" fillId="13" borderId="3" xfId="1" applyFont="1" applyFill="1" applyBorder="1" applyAlignment="1" applyProtection="1">
      <alignment horizontal="left" wrapText="1"/>
    </xf>
    <xf numFmtId="0" fontId="5" fillId="11" borderId="3" xfId="1" applyFont="1" applyFill="1" applyBorder="1" applyAlignment="1" applyProtection="1">
      <alignment horizontal="left" wrapText="1"/>
    </xf>
    <xf numFmtId="0" fontId="5" fillId="9" borderId="3" xfId="1" applyFont="1" applyFill="1" applyBorder="1" applyAlignment="1" applyProtection="1">
      <alignment horizontal="left" wrapText="1"/>
    </xf>
    <xf numFmtId="0" fontId="5" fillId="10" borderId="3" xfId="1" applyFont="1" applyFill="1" applyBorder="1" applyAlignment="1" applyProtection="1">
      <alignment horizontal="left" wrapText="1"/>
    </xf>
    <xf numFmtId="0" fontId="5" fillId="7" borderId="3" xfId="1" applyFont="1" applyFill="1" applyBorder="1" applyAlignment="1" applyProtection="1">
      <alignment horizontal="left" wrapText="1"/>
    </xf>
    <xf numFmtId="0" fontId="5" fillId="5" borderId="3" xfId="1" applyFont="1" applyFill="1" applyBorder="1" applyAlignment="1" applyProtection="1">
      <alignment horizontal="left" wrapText="1"/>
    </xf>
    <xf numFmtId="0" fontId="5" fillId="4" borderId="3" xfId="1" applyFont="1" applyFill="1" applyBorder="1" applyAlignment="1" applyProtection="1">
      <alignment horizontal="left" wrapText="1"/>
    </xf>
    <xf numFmtId="0" fontId="6" fillId="4" borderId="0" xfId="0" applyFont="1" applyFill="1" applyAlignment="1">
      <alignment horizontal="center" vertical="center"/>
    </xf>
    <xf numFmtId="0" fontId="6" fillId="0" borderId="0" xfId="0" applyFont="1"/>
    <xf numFmtId="0" fontId="5" fillId="13" borderId="3" xfId="1" applyFont="1" applyFill="1" applyBorder="1" applyAlignment="1" applyProtection="1">
      <alignment horizontal="center" vertical="center" wrapText="1"/>
    </xf>
    <xf numFmtId="0" fontId="5" fillId="11" borderId="3" xfId="1" applyFont="1" applyFill="1" applyBorder="1" applyAlignment="1" applyProtection="1">
      <alignment horizontal="center" vertical="center" wrapText="1"/>
    </xf>
    <xf numFmtId="0" fontId="5" fillId="9" borderId="3" xfId="1" applyFont="1" applyFill="1" applyBorder="1" applyAlignment="1" applyProtection="1">
      <alignment horizontal="center" vertical="center" wrapText="1"/>
    </xf>
    <xf numFmtId="0" fontId="5" fillId="10" borderId="3" xfId="1" applyFont="1" applyFill="1" applyBorder="1" applyAlignment="1" applyProtection="1">
      <alignment horizontal="center" vertical="center" wrapText="1"/>
    </xf>
    <xf numFmtId="0" fontId="5" fillId="7" borderId="3" xfId="1" applyFont="1" applyFill="1" applyBorder="1" applyAlignment="1" applyProtection="1">
      <alignment horizontal="center" vertical="center" wrapText="1"/>
    </xf>
    <xf numFmtId="0" fontId="5" fillId="5" borderId="3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13" borderId="3" xfId="1" applyFont="1" applyFill="1" applyBorder="1" applyAlignment="1" applyProtection="1">
      <alignment horizontal="center" vertical="center" wrapText="1"/>
    </xf>
    <xf numFmtId="0" fontId="7" fillId="11" borderId="3" xfId="1" applyFont="1" applyFill="1" applyBorder="1" applyAlignment="1" applyProtection="1">
      <alignment horizontal="center" vertical="center" wrapText="1"/>
    </xf>
    <xf numFmtId="0" fontId="7" fillId="9" borderId="3" xfId="1" applyFont="1" applyFill="1" applyBorder="1" applyAlignment="1" applyProtection="1">
      <alignment horizontal="center" vertical="center" wrapText="1"/>
    </xf>
    <xf numFmtId="0" fontId="7" fillId="10" borderId="3" xfId="1" applyFont="1" applyFill="1" applyBorder="1" applyAlignment="1" applyProtection="1">
      <alignment horizontal="center" vertical="center" wrapText="1"/>
    </xf>
    <xf numFmtId="0" fontId="7" fillId="7" borderId="3" xfId="1" applyFont="1" applyFill="1" applyBorder="1" applyAlignment="1" applyProtection="1">
      <alignment horizontal="center" vertical="center" wrapText="1"/>
    </xf>
    <xf numFmtId="0" fontId="7" fillId="5" borderId="3" xfId="1" applyFont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3" fillId="0" borderId="0" xfId="1" applyBorder="1" applyAlignment="1" applyProtection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1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15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3" fillId="11" borderId="3" xfId="1" applyFont="1" applyFill="1" applyBorder="1" applyAlignment="1" applyProtection="1">
      <alignment horizontal="center" wrapText="1"/>
    </xf>
    <xf numFmtId="0" fontId="13" fillId="9" borderId="3" xfId="1" applyFont="1" applyFill="1" applyBorder="1" applyAlignment="1" applyProtection="1">
      <alignment horizontal="center" wrapText="1"/>
    </xf>
    <xf numFmtId="0" fontId="13" fillId="7" borderId="3" xfId="1" applyFont="1" applyFill="1" applyBorder="1" applyAlignment="1" applyProtection="1">
      <alignment horizontal="center" wrapText="1"/>
    </xf>
    <xf numFmtId="0" fontId="13" fillId="5" borderId="3" xfId="1" applyFont="1" applyFill="1" applyBorder="1" applyAlignment="1" applyProtection="1">
      <alignment horizontal="center" wrapText="1"/>
    </xf>
    <xf numFmtId="0" fontId="13" fillId="4" borderId="3" xfId="1" applyFont="1" applyFill="1" applyBorder="1" applyAlignment="1" applyProtection="1">
      <alignment horizontal="center" wrapText="1"/>
    </xf>
    <xf numFmtId="0" fontId="13" fillId="4" borderId="0" xfId="0" applyFont="1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3" fillId="13" borderId="3" xfId="1" applyFont="1" applyFill="1" applyBorder="1" applyAlignment="1" applyProtection="1">
      <alignment horizont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17" borderId="5" xfId="0" applyFont="1" applyFill="1" applyBorder="1" applyAlignment="1">
      <alignment horizontal="center" vertical="center" wrapText="1"/>
    </xf>
    <xf numFmtId="0" fontId="0" fillId="17" borderId="0" xfId="0" applyFill="1"/>
    <xf numFmtId="0" fontId="1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16" borderId="0" xfId="0" applyFont="1" applyFill="1" applyBorder="1" applyAlignment="1">
      <alignment horizontal="center" vertical="center" wrapText="1"/>
    </xf>
    <xf numFmtId="0" fontId="0" fillId="16" borderId="0" xfId="0" applyFont="1" applyFill="1" applyAlignment="1">
      <alignment horizontal="center"/>
    </xf>
    <xf numFmtId="0" fontId="12" fillId="16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FFFE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ints.com.au/" TargetMode="External"/><Relationship Id="rId13" Type="http://schemas.openxmlformats.org/officeDocument/2006/relationships/hyperlink" Target="http://www.collingwoodfc.com.au/" TargetMode="External"/><Relationship Id="rId3" Type="http://schemas.openxmlformats.org/officeDocument/2006/relationships/hyperlink" Target="http://www.richmondfc.com.au/" TargetMode="External"/><Relationship Id="rId7" Type="http://schemas.openxmlformats.org/officeDocument/2006/relationships/hyperlink" Target="http://www.sydneyswans.com.au/" TargetMode="External"/><Relationship Id="rId12" Type="http://schemas.openxmlformats.org/officeDocument/2006/relationships/hyperlink" Target="http://www.geelongcats.com.au/" TargetMode="External"/><Relationship Id="rId2" Type="http://schemas.openxmlformats.org/officeDocument/2006/relationships/hyperlink" Target="http://www.melbournefc.com.au/" TargetMode="External"/><Relationship Id="rId1" Type="http://schemas.openxmlformats.org/officeDocument/2006/relationships/hyperlink" Target="http://www.afc.com.au/" TargetMode="External"/><Relationship Id="rId6" Type="http://schemas.openxmlformats.org/officeDocument/2006/relationships/hyperlink" Target="http://www.kangaroos.com.au/" TargetMode="External"/><Relationship Id="rId11" Type="http://schemas.openxmlformats.org/officeDocument/2006/relationships/hyperlink" Target="http://www.hawthornfc.com.au/" TargetMode="External"/><Relationship Id="rId5" Type="http://schemas.openxmlformats.org/officeDocument/2006/relationships/hyperlink" Target="http://www.westernbulldogs.com.au/" TargetMode="External"/><Relationship Id="rId15" Type="http://schemas.openxmlformats.org/officeDocument/2006/relationships/hyperlink" Target="http://www.goldcoastfc.com.au/" TargetMode="External"/><Relationship Id="rId10" Type="http://schemas.openxmlformats.org/officeDocument/2006/relationships/hyperlink" Target="http://www.westcoasteagles.com.au/" TargetMode="External"/><Relationship Id="rId4" Type="http://schemas.openxmlformats.org/officeDocument/2006/relationships/hyperlink" Target="http://www.fremantlefc.com.au/" TargetMode="External"/><Relationship Id="rId9" Type="http://schemas.openxmlformats.org/officeDocument/2006/relationships/hyperlink" Target="http://www.carltonfc.com.au/" TargetMode="External"/><Relationship Id="rId14" Type="http://schemas.openxmlformats.org/officeDocument/2006/relationships/hyperlink" Target="http://www.portadelaidefc.com.a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ngaroos.com.au/" TargetMode="External"/><Relationship Id="rId13" Type="http://schemas.openxmlformats.org/officeDocument/2006/relationships/hyperlink" Target="http://www.afc.com.au/" TargetMode="External"/><Relationship Id="rId3" Type="http://schemas.openxmlformats.org/officeDocument/2006/relationships/hyperlink" Target="http://www.hawthornfc.com.au/" TargetMode="External"/><Relationship Id="rId7" Type="http://schemas.openxmlformats.org/officeDocument/2006/relationships/hyperlink" Target="http://www.sydneyswans.com.au/" TargetMode="External"/><Relationship Id="rId12" Type="http://schemas.openxmlformats.org/officeDocument/2006/relationships/hyperlink" Target="http://www.melbournefc.com.au/" TargetMode="External"/><Relationship Id="rId2" Type="http://schemas.openxmlformats.org/officeDocument/2006/relationships/hyperlink" Target="http://www.geelongcats.com.au/" TargetMode="External"/><Relationship Id="rId1" Type="http://schemas.openxmlformats.org/officeDocument/2006/relationships/hyperlink" Target="http://www.collingwoodfc.com.au/" TargetMode="External"/><Relationship Id="rId6" Type="http://schemas.openxmlformats.org/officeDocument/2006/relationships/hyperlink" Target="http://www.saints.com.au/" TargetMode="External"/><Relationship Id="rId11" Type="http://schemas.openxmlformats.org/officeDocument/2006/relationships/hyperlink" Target="http://www.richmondfc.com.au/" TargetMode="External"/><Relationship Id="rId5" Type="http://schemas.openxmlformats.org/officeDocument/2006/relationships/hyperlink" Target="http://www.carltonfc.com.au/" TargetMode="External"/><Relationship Id="rId15" Type="http://schemas.openxmlformats.org/officeDocument/2006/relationships/hyperlink" Target="http://www.goldcoastfc.com.au/" TargetMode="External"/><Relationship Id="rId10" Type="http://schemas.openxmlformats.org/officeDocument/2006/relationships/hyperlink" Target="http://www.fremantlefc.com.au/" TargetMode="External"/><Relationship Id="rId4" Type="http://schemas.openxmlformats.org/officeDocument/2006/relationships/hyperlink" Target="http://www.westcoasteagles.com.au/" TargetMode="External"/><Relationship Id="rId9" Type="http://schemas.openxmlformats.org/officeDocument/2006/relationships/hyperlink" Target="http://www.westernbulldogs.com.au/" TargetMode="External"/><Relationship Id="rId14" Type="http://schemas.openxmlformats.org/officeDocument/2006/relationships/hyperlink" Target="http://www.portadelaidefc.com.a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ngaroos.com.au/" TargetMode="External"/><Relationship Id="rId13" Type="http://schemas.openxmlformats.org/officeDocument/2006/relationships/hyperlink" Target="http://www.afc.com.au/" TargetMode="External"/><Relationship Id="rId3" Type="http://schemas.openxmlformats.org/officeDocument/2006/relationships/hyperlink" Target="http://www.hawthornfc.com.au/" TargetMode="External"/><Relationship Id="rId7" Type="http://schemas.openxmlformats.org/officeDocument/2006/relationships/hyperlink" Target="http://www.sydneyswans.com.au/" TargetMode="External"/><Relationship Id="rId12" Type="http://schemas.openxmlformats.org/officeDocument/2006/relationships/hyperlink" Target="http://www.melbournefc.com.au/" TargetMode="External"/><Relationship Id="rId2" Type="http://schemas.openxmlformats.org/officeDocument/2006/relationships/hyperlink" Target="http://www.geelongcats.com.au/" TargetMode="External"/><Relationship Id="rId1" Type="http://schemas.openxmlformats.org/officeDocument/2006/relationships/hyperlink" Target="http://www.collingwoodfc.com.au/" TargetMode="External"/><Relationship Id="rId6" Type="http://schemas.openxmlformats.org/officeDocument/2006/relationships/hyperlink" Target="http://www.saints.com.au/" TargetMode="External"/><Relationship Id="rId11" Type="http://schemas.openxmlformats.org/officeDocument/2006/relationships/hyperlink" Target="http://www.richmondfc.com.au/" TargetMode="External"/><Relationship Id="rId5" Type="http://schemas.openxmlformats.org/officeDocument/2006/relationships/hyperlink" Target="http://www.carltonfc.com.au/" TargetMode="External"/><Relationship Id="rId15" Type="http://schemas.openxmlformats.org/officeDocument/2006/relationships/hyperlink" Target="http://www.goldcoastfc.com.au/" TargetMode="External"/><Relationship Id="rId10" Type="http://schemas.openxmlformats.org/officeDocument/2006/relationships/hyperlink" Target="http://www.fremantlefc.com.au/" TargetMode="External"/><Relationship Id="rId4" Type="http://schemas.openxmlformats.org/officeDocument/2006/relationships/hyperlink" Target="http://www.westcoasteagles.com.au/" TargetMode="External"/><Relationship Id="rId9" Type="http://schemas.openxmlformats.org/officeDocument/2006/relationships/hyperlink" Target="http://www.westernbulldogs.com.au/" TargetMode="External"/><Relationship Id="rId14" Type="http://schemas.openxmlformats.org/officeDocument/2006/relationships/hyperlink" Target="http://www.portadelaidefc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80" zoomScaleNormal="80" workbookViewId="0"/>
  </sheetViews>
  <sheetFormatPr defaultRowHeight="15" x14ac:dyDescent="0.25"/>
  <cols>
    <col min="1" max="1" width="4.7109375" style="6" customWidth="1"/>
    <col min="2" max="18" width="14.28515625" style="1" customWidth="1"/>
    <col min="19" max="19" width="14.42578125" style="1" customWidth="1"/>
    <col min="20" max="16384" width="9.140625" style="1"/>
  </cols>
  <sheetData>
    <row r="1" spans="1:19" s="6" customFormat="1" ht="15.75" thickBot="1" x14ac:dyDescent="0.3"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</row>
    <row r="2" spans="1:19" ht="24.75" customHeight="1" thickBot="1" x14ac:dyDescent="0.3">
      <c r="A2" s="7">
        <v>1</v>
      </c>
      <c r="B2" s="82" t="s">
        <v>4</v>
      </c>
      <c r="C2" s="82" t="s">
        <v>19</v>
      </c>
      <c r="D2" s="82" t="s">
        <v>13</v>
      </c>
      <c r="E2" s="82" t="s">
        <v>23</v>
      </c>
      <c r="F2" s="82" t="s">
        <v>26</v>
      </c>
      <c r="G2" s="82" t="s">
        <v>24</v>
      </c>
      <c r="H2" s="82" t="s">
        <v>9</v>
      </c>
      <c r="I2" s="82" t="s">
        <v>14</v>
      </c>
      <c r="J2" s="82" t="s">
        <v>21</v>
      </c>
      <c r="K2" s="82" t="s">
        <v>22</v>
      </c>
      <c r="L2" s="82" t="s">
        <v>12</v>
      </c>
      <c r="M2" s="82" t="s">
        <v>3</v>
      </c>
      <c r="N2" s="82" t="s">
        <v>10</v>
      </c>
      <c r="O2" s="82" t="s">
        <v>2</v>
      </c>
      <c r="P2" s="82" t="s">
        <v>18</v>
      </c>
      <c r="Q2" s="82" t="s">
        <v>20</v>
      </c>
      <c r="R2" s="82" t="s">
        <v>5</v>
      </c>
      <c r="S2" s="82" t="s">
        <v>25</v>
      </c>
    </row>
    <row r="3" spans="1:19" ht="24.75" customHeight="1" thickBot="1" x14ac:dyDescent="0.3">
      <c r="A3" s="7">
        <v>2</v>
      </c>
      <c r="B3" s="82" t="s">
        <v>25</v>
      </c>
      <c r="C3" s="82" t="s">
        <v>26</v>
      </c>
      <c r="D3" s="82" t="s">
        <v>3</v>
      </c>
      <c r="E3" s="82" t="s">
        <v>2</v>
      </c>
      <c r="F3" s="82" t="s">
        <v>10</v>
      </c>
      <c r="G3" s="82" t="s">
        <v>19</v>
      </c>
      <c r="H3" s="82" t="s">
        <v>23</v>
      </c>
      <c r="I3" s="82" t="s">
        <v>21</v>
      </c>
      <c r="J3" s="82" t="s">
        <v>12</v>
      </c>
      <c r="K3" s="82" t="s">
        <v>24</v>
      </c>
      <c r="L3" s="82" t="s">
        <v>4</v>
      </c>
      <c r="M3" s="82" t="s">
        <v>22</v>
      </c>
      <c r="N3" s="82" t="s">
        <v>20</v>
      </c>
      <c r="O3" s="82" t="s">
        <v>14</v>
      </c>
      <c r="P3" s="82" t="s">
        <v>13</v>
      </c>
      <c r="Q3" s="82" t="s">
        <v>18</v>
      </c>
      <c r="R3" s="82" t="s">
        <v>9</v>
      </c>
      <c r="S3" s="82" t="s">
        <v>5</v>
      </c>
    </row>
    <row r="4" spans="1:19" ht="24.75" customHeight="1" thickBot="1" x14ac:dyDescent="0.3">
      <c r="A4" s="7">
        <v>3</v>
      </c>
      <c r="B4" s="82" t="s">
        <v>12</v>
      </c>
      <c r="C4" s="82" t="s">
        <v>18</v>
      </c>
      <c r="D4" s="82" t="s">
        <v>22</v>
      </c>
      <c r="E4" s="82" t="s">
        <v>9</v>
      </c>
      <c r="F4" s="82" t="s">
        <v>5</v>
      </c>
      <c r="G4" s="82" t="s">
        <v>4</v>
      </c>
      <c r="H4" s="82" t="s">
        <v>2</v>
      </c>
      <c r="I4" s="82" t="s">
        <v>25</v>
      </c>
      <c r="J4" s="82" t="s">
        <v>14</v>
      </c>
      <c r="K4" s="82" t="s">
        <v>3</v>
      </c>
      <c r="L4" s="82" t="s">
        <v>24</v>
      </c>
      <c r="M4" s="82" t="s">
        <v>21</v>
      </c>
      <c r="N4" s="82" t="s">
        <v>26</v>
      </c>
      <c r="O4" s="82" t="s">
        <v>19</v>
      </c>
      <c r="P4" s="82" t="s">
        <v>20</v>
      </c>
      <c r="Q4" s="82" t="s">
        <v>23</v>
      </c>
      <c r="R4" s="82" t="s">
        <v>10</v>
      </c>
      <c r="S4" s="82" t="s">
        <v>13</v>
      </c>
    </row>
    <row r="5" spans="1:19" ht="24.75" customHeight="1" thickBot="1" x14ac:dyDescent="0.3">
      <c r="A5" s="7">
        <v>4</v>
      </c>
      <c r="B5" s="82" t="s">
        <v>19</v>
      </c>
      <c r="C5" s="82" t="s">
        <v>23</v>
      </c>
      <c r="D5" s="82" t="s">
        <v>24</v>
      </c>
      <c r="E5" s="82" t="s">
        <v>13</v>
      </c>
      <c r="F5" s="82" t="s">
        <v>14</v>
      </c>
      <c r="G5" s="82" t="s">
        <v>9</v>
      </c>
      <c r="H5" s="82" t="s">
        <v>21</v>
      </c>
      <c r="I5" s="82" t="s">
        <v>12</v>
      </c>
      <c r="J5" s="82" t="s">
        <v>10</v>
      </c>
      <c r="K5" s="82" t="s">
        <v>5</v>
      </c>
      <c r="L5" s="82" t="s">
        <v>20</v>
      </c>
      <c r="M5" s="82" t="s">
        <v>25</v>
      </c>
      <c r="N5" s="82" t="s">
        <v>18</v>
      </c>
      <c r="O5" s="82" t="s">
        <v>3</v>
      </c>
      <c r="P5" s="82" t="s">
        <v>4</v>
      </c>
      <c r="Q5" s="82" t="s">
        <v>22</v>
      </c>
      <c r="R5" s="82" t="s">
        <v>2</v>
      </c>
      <c r="S5" s="82" t="s">
        <v>26</v>
      </c>
    </row>
    <row r="6" spans="1:19" ht="24.75" customHeight="1" thickBot="1" x14ac:dyDescent="0.3">
      <c r="A6" s="7">
        <v>5</v>
      </c>
      <c r="B6" s="82" t="s">
        <v>2</v>
      </c>
      <c r="C6" s="82" t="s">
        <v>10</v>
      </c>
      <c r="D6" s="82" t="s">
        <v>26</v>
      </c>
      <c r="E6" s="82" t="s">
        <v>4</v>
      </c>
      <c r="F6" s="82" t="s">
        <v>3</v>
      </c>
      <c r="G6" s="82" t="s">
        <v>13</v>
      </c>
      <c r="H6" s="82" t="s">
        <v>19</v>
      </c>
      <c r="I6" s="82" t="s">
        <v>20</v>
      </c>
      <c r="J6" s="82" t="s">
        <v>18</v>
      </c>
      <c r="K6" s="82" t="s">
        <v>23</v>
      </c>
      <c r="L6" s="82" t="s">
        <v>25</v>
      </c>
      <c r="M6" s="82" t="s">
        <v>9</v>
      </c>
      <c r="N6" s="82" t="s">
        <v>24</v>
      </c>
      <c r="O6" s="82" t="s">
        <v>5</v>
      </c>
      <c r="P6" s="82" t="s">
        <v>21</v>
      </c>
      <c r="Q6" s="82" t="s">
        <v>14</v>
      </c>
      <c r="R6" s="82" t="s">
        <v>12</v>
      </c>
      <c r="S6" s="82" t="s">
        <v>22</v>
      </c>
    </row>
    <row r="7" spans="1:19" ht="24.75" customHeight="1" thickBot="1" x14ac:dyDescent="0.3">
      <c r="A7" s="7">
        <v>6</v>
      </c>
      <c r="B7" s="82" t="s">
        <v>9</v>
      </c>
      <c r="C7" s="82" t="s">
        <v>21</v>
      </c>
      <c r="D7" s="82" t="s">
        <v>10</v>
      </c>
      <c r="E7" s="82" t="s">
        <v>14</v>
      </c>
      <c r="F7" s="82" t="s">
        <v>20</v>
      </c>
      <c r="G7" s="82" t="s">
        <v>18</v>
      </c>
      <c r="H7" s="82" t="s">
        <v>13</v>
      </c>
      <c r="I7" s="82" t="s">
        <v>5</v>
      </c>
      <c r="J7" s="82" t="s">
        <v>4</v>
      </c>
      <c r="K7" s="82" t="s">
        <v>26</v>
      </c>
      <c r="L7" s="82" t="s">
        <v>2</v>
      </c>
      <c r="M7" s="82" t="s">
        <v>12</v>
      </c>
      <c r="N7" s="82" t="s">
        <v>23</v>
      </c>
      <c r="O7" s="82" t="s">
        <v>22</v>
      </c>
      <c r="P7" s="82" t="s">
        <v>3</v>
      </c>
      <c r="Q7" s="82" t="s">
        <v>25</v>
      </c>
      <c r="R7" s="82" t="s">
        <v>19</v>
      </c>
      <c r="S7" s="82" t="s">
        <v>24</v>
      </c>
    </row>
    <row r="8" spans="1:19" ht="24.75" customHeight="1" thickBot="1" x14ac:dyDescent="0.3">
      <c r="A8" s="7">
        <v>7</v>
      </c>
      <c r="B8" s="82" t="s">
        <v>20</v>
      </c>
      <c r="C8" s="82" t="s">
        <v>24</v>
      </c>
      <c r="D8" s="82" t="s">
        <v>14</v>
      </c>
      <c r="E8" s="82" t="s">
        <v>5</v>
      </c>
      <c r="F8" s="82" t="s">
        <v>22</v>
      </c>
      <c r="G8" s="82" t="s">
        <v>3</v>
      </c>
      <c r="H8" s="82" t="s">
        <v>4</v>
      </c>
      <c r="I8" s="82" t="s">
        <v>10</v>
      </c>
      <c r="J8" s="82" t="s">
        <v>26</v>
      </c>
      <c r="K8" s="82" t="s">
        <v>21</v>
      </c>
      <c r="L8" s="82" t="s">
        <v>18</v>
      </c>
      <c r="M8" s="82" t="s">
        <v>19</v>
      </c>
      <c r="N8" s="82" t="s">
        <v>13</v>
      </c>
      <c r="O8" s="82" t="s">
        <v>12</v>
      </c>
      <c r="P8" s="82" t="s">
        <v>2</v>
      </c>
      <c r="Q8" s="82" t="s">
        <v>9</v>
      </c>
      <c r="R8" s="82" t="s">
        <v>25</v>
      </c>
      <c r="S8" s="82" t="s">
        <v>23</v>
      </c>
    </row>
    <row r="9" spans="1:19" ht="24.75" customHeight="1" thickBot="1" x14ac:dyDescent="0.3">
      <c r="A9" s="7">
        <v>8</v>
      </c>
      <c r="B9" s="82" t="s">
        <v>14</v>
      </c>
      <c r="C9" s="82" t="s">
        <v>4</v>
      </c>
      <c r="D9" s="82" t="s">
        <v>12</v>
      </c>
      <c r="E9" s="82" t="s">
        <v>22</v>
      </c>
      <c r="F9" s="82" t="s">
        <v>25</v>
      </c>
      <c r="G9" s="82" t="s">
        <v>21</v>
      </c>
      <c r="H9" s="82" t="s">
        <v>3</v>
      </c>
      <c r="I9" s="82" t="s">
        <v>19</v>
      </c>
      <c r="J9" s="82" t="s">
        <v>9</v>
      </c>
      <c r="K9" s="82" t="s">
        <v>20</v>
      </c>
      <c r="L9" s="82" t="s">
        <v>13</v>
      </c>
      <c r="M9" s="82" t="s">
        <v>24</v>
      </c>
      <c r="N9" s="82" t="s">
        <v>2</v>
      </c>
      <c r="O9" s="82" t="s">
        <v>10</v>
      </c>
      <c r="P9" s="82" t="s">
        <v>26</v>
      </c>
      <c r="Q9" s="82" t="s">
        <v>5</v>
      </c>
      <c r="R9" s="82" t="s">
        <v>23</v>
      </c>
      <c r="S9" s="82" t="s">
        <v>18</v>
      </c>
    </row>
    <row r="10" spans="1:19" ht="24.75" customHeight="1" thickBot="1" x14ac:dyDescent="0.3">
      <c r="A10" s="7">
        <v>9</v>
      </c>
      <c r="B10" s="82" t="s">
        <v>23</v>
      </c>
      <c r="C10" s="82" t="s">
        <v>2</v>
      </c>
      <c r="D10" s="82" t="s">
        <v>25</v>
      </c>
      <c r="E10" s="82" t="s">
        <v>21</v>
      </c>
      <c r="F10" s="82" t="s">
        <v>13</v>
      </c>
      <c r="G10" s="82" t="s">
        <v>10</v>
      </c>
      <c r="H10" s="82" t="s">
        <v>12</v>
      </c>
      <c r="I10" s="82" t="s">
        <v>9</v>
      </c>
      <c r="J10" s="82" t="s">
        <v>24</v>
      </c>
      <c r="K10" s="82" t="s">
        <v>18</v>
      </c>
      <c r="L10" s="82" t="s">
        <v>5</v>
      </c>
      <c r="M10" s="82" t="s">
        <v>26</v>
      </c>
      <c r="N10" s="82" t="s">
        <v>22</v>
      </c>
      <c r="O10" s="82" t="s">
        <v>4</v>
      </c>
      <c r="P10" s="82" t="s">
        <v>19</v>
      </c>
      <c r="Q10" s="82" t="s">
        <v>3</v>
      </c>
      <c r="R10" s="82" t="s">
        <v>20</v>
      </c>
      <c r="S10" s="82" t="s">
        <v>14</v>
      </c>
    </row>
    <row r="11" spans="1:19" ht="24.75" customHeight="1" thickBot="1" x14ac:dyDescent="0.3">
      <c r="A11" s="7">
        <v>10</v>
      </c>
      <c r="B11" s="82" t="s">
        <v>5</v>
      </c>
      <c r="C11" s="82" t="s">
        <v>3</v>
      </c>
      <c r="D11" s="82" t="s">
        <v>20</v>
      </c>
      <c r="E11" s="82" t="s">
        <v>25</v>
      </c>
      <c r="F11" s="82" t="s">
        <v>21</v>
      </c>
      <c r="G11" s="82" t="s">
        <v>26</v>
      </c>
      <c r="H11" s="82" t="s">
        <v>18</v>
      </c>
      <c r="I11" s="82" t="s">
        <v>22</v>
      </c>
      <c r="J11" s="82" t="s">
        <v>2</v>
      </c>
      <c r="K11" s="82" t="s">
        <v>10</v>
      </c>
      <c r="L11" s="82" t="s">
        <v>9</v>
      </c>
      <c r="M11" s="82" t="s">
        <v>14</v>
      </c>
      <c r="N11" s="82" t="s">
        <v>19</v>
      </c>
      <c r="O11" s="82" t="s">
        <v>24</v>
      </c>
      <c r="P11" s="82" t="s">
        <v>23</v>
      </c>
      <c r="Q11" s="82" t="s">
        <v>4</v>
      </c>
      <c r="R11" s="82" t="s">
        <v>13</v>
      </c>
      <c r="S11" s="82" t="s">
        <v>12</v>
      </c>
    </row>
    <row r="12" spans="1:19" ht="24.75" customHeight="1" thickBot="1" x14ac:dyDescent="0.3">
      <c r="A12" s="7">
        <v>11</v>
      </c>
      <c r="B12" s="82" t="s">
        <v>21</v>
      </c>
      <c r="C12" s="82" t="s">
        <v>27</v>
      </c>
      <c r="D12" s="82" t="s">
        <v>4</v>
      </c>
      <c r="E12" s="82" t="s">
        <v>10</v>
      </c>
      <c r="F12" s="82" t="s">
        <v>2</v>
      </c>
      <c r="G12" s="82" t="s">
        <v>27</v>
      </c>
      <c r="H12" s="82" t="s">
        <v>20</v>
      </c>
      <c r="I12" s="82" t="s">
        <v>23</v>
      </c>
      <c r="J12" s="82" t="s">
        <v>22</v>
      </c>
      <c r="K12" s="82" t="s">
        <v>27</v>
      </c>
      <c r="L12" s="82" t="s">
        <v>3</v>
      </c>
      <c r="M12" s="82" t="s">
        <v>18</v>
      </c>
      <c r="N12" s="82" t="s">
        <v>27</v>
      </c>
      <c r="O12" s="82" t="s">
        <v>27</v>
      </c>
      <c r="P12" s="82" t="s">
        <v>24</v>
      </c>
      <c r="Q12" s="82" t="s">
        <v>26</v>
      </c>
      <c r="R12" s="82" t="s">
        <v>14</v>
      </c>
      <c r="S12" s="82" t="s">
        <v>27</v>
      </c>
    </row>
    <row r="13" spans="1:19" ht="24.75" customHeight="1" thickBot="1" x14ac:dyDescent="0.3">
      <c r="A13" s="7">
        <v>12</v>
      </c>
      <c r="B13" s="82" t="s">
        <v>13</v>
      </c>
      <c r="C13" s="82" t="s">
        <v>5</v>
      </c>
      <c r="D13" s="82" t="s">
        <v>9</v>
      </c>
      <c r="E13" s="82" t="s">
        <v>19</v>
      </c>
      <c r="F13" s="82" t="s">
        <v>18</v>
      </c>
      <c r="G13" s="82" t="s">
        <v>25</v>
      </c>
      <c r="H13" s="82" t="s">
        <v>27</v>
      </c>
      <c r="I13" s="82" t="s">
        <v>4</v>
      </c>
      <c r="J13" s="82" t="s">
        <v>12</v>
      </c>
      <c r="K13" s="82" t="s">
        <v>2</v>
      </c>
      <c r="L13" s="82" t="s">
        <v>27</v>
      </c>
      <c r="M13" s="82" t="s">
        <v>27</v>
      </c>
      <c r="N13" s="82" t="s">
        <v>20</v>
      </c>
      <c r="O13" s="82" t="s">
        <v>26</v>
      </c>
      <c r="P13" s="82" t="s">
        <v>27</v>
      </c>
      <c r="Q13" s="82" t="s">
        <v>27</v>
      </c>
      <c r="R13" s="82" t="s">
        <v>27</v>
      </c>
      <c r="S13" s="82" t="s">
        <v>3</v>
      </c>
    </row>
    <row r="14" spans="1:19" ht="24.75" customHeight="1" thickBot="1" x14ac:dyDescent="0.3">
      <c r="A14" s="7">
        <v>13</v>
      </c>
      <c r="B14" s="82" t="s">
        <v>27</v>
      </c>
      <c r="C14" s="82" t="s">
        <v>22</v>
      </c>
      <c r="D14" s="82" t="s">
        <v>27</v>
      </c>
      <c r="E14" s="82" t="s">
        <v>27</v>
      </c>
      <c r="F14" s="82" t="s">
        <v>27</v>
      </c>
      <c r="G14" s="82" t="s">
        <v>23</v>
      </c>
      <c r="H14" s="82" t="s">
        <v>25</v>
      </c>
      <c r="I14" s="82" t="s">
        <v>27</v>
      </c>
      <c r="J14" s="82" t="s">
        <v>27</v>
      </c>
      <c r="K14" s="82" t="s">
        <v>24</v>
      </c>
      <c r="L14" s="82" t="s">
        <v>14</v>
      </c>
      <c r="M14" s="82" t="s">
        <v>5</v>
      </c>
      <c r="N14" s="82" t="s">
        <v>21</v>
      </c>
      <c r="O14" s="82" t="s">
        <v>19</v>
      </c>
      <c r="P14" s="82" t="s">
        <v>10</v>
      </c>
      <c r="Q14" s="82" t="s">
        <v>12</v>
      </c>
      <c r="R14" s="82" t="s">
        <v>9</v>
      </c>
      <c r="S14" s="82" t="s">
        <v>13</v>
      </c>
    </row>
    <row r="15" spans="1:19" ht="24.75" customHeight="1" thickBot="1" x14ac:dyDescent="0.3">
      <c r="A15" s="7">
        <v>14</v>
      </c>
      <c r="B15" s="82" t="s">
        <v>18</v>
      </c>
      <c r="C15" s="82" t="s">
        <v>9</v>
      </c>
      <c r="D15" s="82" t="s">
        <v>21</v>
      </c>
      <c r="E15" s="82" t="s">
        <v>12</v>
      </c>
      <c r="F15" s="82" t="s">
        <v>24</v>
      </c>
      <c r="G15" s="82" t="s">
        <v>22</v>
      </c>
      <c r="H15" s="82" t="s">
        <v>5</v>
      </c>
      <c r="I15" s="82" t="s">
        <v>26</v>
      </c>
      <c r="J15" s="82" t="s">
        <v>23</v>
      </c>
      <c r="K15" s="82" t="s">
        <v>25</v>
      </c>
      <c r="L15" s="82" t="s">
        <v>19</v>
      </c>
      <c r="M15" s="82" t="s">
        <v>20</v>
      </c>
      <c r="N15" s="82" t="s">
        <v>3</v>
      </c>
      <c r="O15" s="82" t="s">
        <v>14</v>
      </c>
      <c r="P15" s="82" t="s">
        <v>13</v>
      </c>
      <c r="Q15" s="82" t="s">
        <v>2</v>
      </c>
      <c r="R15" s="82" t="s">
        <v>4</v>
      </c>
      <c r="S15" s="82" t="s">
        <v>10</v>
      </c>
    </row>
    <row r="16" spans="1:19" ht="24.75" customHeight="1" thickBot="1" x14ac:dyDescent="0.3">
      <c r="A16" s="7">
        <v>15</v>
      </c>
      <c r="B16" s="82" t="s">
        <v>24</v>
      </c>
      <c r="C16" s="82" t="s">
        <v>18</v>
      </c>
      <c r="D16" s="82" t="s">
        <v>3</v>
      </c>
      <c r="E16" s="82" t="s">
        <v>2</v>
      </c>
      <c r="F16" s="82" t="s">
        <v>12</v>
      </c>
      <c r="G16" s="82" t="s">
        <v>14</v>
      </c>
      <c r="H16" s="82" t="s">
        <v>9</v>
      </c>
      <c r="I16" s="82" t="s">
        <v>25</v>
      </c>
      <c r="J16" s="82" t="s">
        <v>19</v>
      </c>
      <c r="K16" s="82" t="s">
        <v>22</v>
      </c>
      <c r="L16" s="82" t="s">
        <v>21</v>
      </c>
      <c r="M16" s="82" t="s">
        <v>13</v>
      </c>
      <c r="N16" s="82" t="s">
        <v>4</v>
      </c>
      <c r="O16" s="82" t="s">
        <v>23</v>
      </c>
      <c r="P16" s="82" t="s">
        <v>5</v>
      </c>
      <c r="Q16" s="82" t="s">
        <v>10</v>
      </c>
      <c r="R16" s="82" t="s">
        <v>26</v>
      </c>
      <c r="S16" s="82" t="s">
        <v>20</v>
      </c>
    </row>
    <row r="17" spans="1:19" ht="24.75" customHeight="1" thickBot="1" x14ac:dyDescent="0.3">
      <c r="A17" s="7">
        <v>16</v>
      </c>
      <c r="B17" s="82" t="s">
        <v>3</v>
      </c>
      <c r="C17" s="82" t="s">
        <v>23</v>
      </c>
      <c r="D17" s="82" t="s">
        <v>14</v>
      </c>
      <c r="E17" s="82" t="s">
        <v>26</v>
      </c>
      <c r="F17" s="82" t="s">
        <v>19</v>
      </c>
      <c r="G17" s="82" t="s">
        <v>24</v>
      </c>
      <c r="H17" s="82" t="s">
        <v>10</v>
      </c>
      <c r="I17" s="82" t="s">
        <v>13</v>
      </c>
      <c r="J17" s="82" t="s">
        <v>21</v>
      </c>
      <c r="K17" s="82" t="s">
        <v>12</v>
      </c>
      <c r="L17" s="82" t="s">
        <v>22</v>
      </c>
      <c r="M17" s="82" t="s">
        <v>25</v>
      </c>
      <c r="N17" s="82" t="s">
        <v>9</v>
      </c>
      <c r="O17" s="82" t="s">
        <v>18</v>
      </c>
      <c r="P17" s="82" t="s">
        <v>2</v>
      </c>
      <c r="Q17" s="82" t="s">
        <v>20</v>
      </c>
      <c r="R17" s="82" t="s">
        <v>5</v>
      </c>
      <c r="S17" s="82" t="s">
        <v>4</v>
      </c>
    </row>
    <row r="18" spans="1:19" ht="24.75" customHeight="1" thickBot="1" x14ac:dyDescent="0.3">
      <c r="A18" s="7">
        <v>17</v>
      </c>
      <c r="B18" s="82" t="s">
        <v>22</v>
      </c>
      <c r="C18" s="82" t="s">
        <v>10</v>
      </c>
      <c r="D18" s="82" t="s">
        <v>23</v>
      </c>
      <c r="E18" s="82" t="s">
        <v>18</v>
      </c>
      <c r="F18" s="82" t="s">
        <v>20</v>
      </c>
      <c r="G18" s="82" t="s">
        <v>13</v>
      </c>
      <c r="H18" s="82" t="s">
        <v>26</v>
      </c>
      <c r="I18" s="82" t="s">
        <v>3</v>
      </c>
      <c r="J18" s="82" t="s">
        <v>4</v>
      </c>
      <c r="K18" s="82" t="s">
        <v>19</v>
      </c>
      <c r="L18" s="82" t="s">
        <v>25</v>
      </c>
      <c r="M18" s="82" t="s">
        <v>2</v>
      </c>
      <c r="N18" s="82" t="s">
        <v>14</v>
      </c>
      <c r="O18" s="82" t="s">
        <v>5</v>
      </c>
      <c r="P18" s="82" t="s">
        <v>12</v>
      </c>
      <c r="Q18" s="82" t="s">
        <v>24</v>
      </c>
      <c r="R18" s="82" t="s">
        <v>21</v>
      </c>
      <c r="S18" s="82" t="s">
        <v>9</v>
      </c>
    </row>
    <row r="19" spans="1:19" ht="24.75" customHeight="1" thickBot="1" x14ac:dyDescent="0.3">
      <c r="A19" s="7">
        <v>18</v>
      </c>
      <c r="B19" s="82" t="s">
        <v>5</v>
      </c>
      <c r="C19" s="82" t="s">
        <v>12</v>
      </c>
      <c r="D19" s="82" t="s">
        <v>18</v>
      </c>
      <c r="E19" s="82" t="s">
        <v>20</v>
      </c>
      <c r="F19" s="82" t="s">
        <v>9</v>
      </c>
      <c r="G19" s="82" t="s">
        <v>26</v>
      </c>
      <c r="H19" s="82" t="s">
        <v>14</v>
      </c>
      <c r="I19" s="82" t="s">
        <v>2</v>
      </c>
      <c r="J19" s="82" t="s">
        <v>3</v>
      </c>
      <c r="K19" s="82" t="s">
        <v>4</v>
      </c>
      <c r="L19" s="82" t="s">
        <v>23</v>
      </c>
      <c r="M19" s="82" t="s">
        <v>10</v>
      </c>
      <c r="N19" s="82" t="s">
        <v>25</v>
      </c>
      <c r="O19" s="82" t="s">
        <v>21</v>
      </c>
      <c r="P19" s="82" t="s">
        <v>22</v>
      </c>
      <c r="Q19" s="82" t="s">
        <v>13</v>
      </c>
      <c r="R19" s="82" t="s">
        <v>19</v>
      </c>
      <c r="S19" s="82" t="s">
        <v>24</v>
      </c>
    </row>
    <row r="20" spans="1:19" ht="24.75" customHeight="1" thickBot="1" x14ac:dyDescent="0.3">
      <c r="A20" s="7">
        <v>19</v>
      </c>
      <c r="B20" s="82" t="s">
        <v>12</v>
      </c>
      <c r="C20" s="82" t="s">
        <v>14</v>
      </c>
      <c r="D20" s="82" t="s">
        <v>5</v>
      </c>
      <c r="E20" s="82" t="s">
        <v>4</v>
      </c>
      <c r="F20" s="82" t="s">
        <v>3</v>
      </c>
      <c r="G20" s="82" t="s">
        <v>2</v>
      </c>
      <c r="H20" s="82" t="s">
        <v>23</v>
      </c>
      <c r="I20" s="82" t="s">
        <v>24</v>
      </c>
      <c r="J20" s="82" t="s">
        <v>10</v>
      </c>
      <c r="K20" s="82" t="s">
        <v>13</v>
      </c>
      <c r="L20" s="82" t="s">
        <v>20</v>
      </c>
      <c r="M20" s="82" t="s">
        <v>22</v>
      </c>
      <c r="N20" s="82" t="s">
        <v>26</v>
      </c>
      <c r="O20" s="82" t="s">
        <v>9</v>
      </c>
      <c r="P20" s="82" t="s">
        <v>25</v>
      </c>
      <c r="Q20" s="82" t="s">
        <v>19</v>
      </c>
      <c r="R20" s="82" t="s">
        <v>18</v>
      </c>
      <c r="S20" s="82" t="s">
        <v>21</v>
      </c>
    </row>
    <row r="21" spans="1:19" ht="24.75" customHeight="1" thickBot="1" x14ac:dyDescent="0.3">
      <c r="A21" s="7">
        <v>20</v>
      </c>
      <c r="B21" s="82" t="s">
        <v>23</v>
      </c>
      <c r="C21" s="82" t="s">
        <v>13</v>
      </c>
      <c r="D21" s="82" t="s">
        <v>19</v>
      </c>
      <c r="E21" s="82" t="s">
        <v>21</v>
      </c>
      <c r="F21" s="82" t="s">
        <v>24</v>
      </c>
      <c r="G21" s="82" t="s">
        <v>20</v>
      </c>
      <c r="H21" s="82" t="s">
        <v>12</v>
      </c>
      <c r="I21" s="82" t="s">
        <v>10</v>
      </c>
      <c r="J21" s="82" t="s">
        <v>5</v>
      </c>
      <c r="K21" s="82" t="s">
        <v>14</v>
      </c>
      <c r="L21" s="82" t="s">
        <v>18</v>
      </c>
      <c r="M21" s="82" t="s">
        <v>26</v>
      </c>
      <c r="N21" s="82" t="s">
        <v>22</v>
      </c>
      <c r="O21" s="82" t="s">
        <v>25</v>
      </c>
      <c r="P21" s="82" t="s">
        <v>9</v>
      </c>
      <c r="Q21" s="82" t="s">
        <v>3</v>
      </c>
      <c r="R21" s="82" t="s">
        <v>4</v>
      </c>
      <c r="S21" s="82" t="s">
        <v>2</v>
      </c>
    </row>
    <row r="22" spans="1:19" ht="24.75" customHeight="1" thickBot="1" x14ac:dyDescent="0.3">
      <c r="A22" s="7">
        <v>21</v>
      </c>
      <c r="B22" s="82" t="s">
        <v>19</v>
      </c>
      <c r="C22" s="82" t="s">
        <v>20</v>
      </c>
      <c r="D22" s="82" t="s">
        <v>13</v>
      </c>
      <c r="E22" s="82" t="s">
        <v>9</v>
      </c>
      <c r="F22" s="82" t="s">
        <v>23</v>
      </c>
      <c r="G22" s="82" t="s">
        <v>10</v>
      </c>
      <c r="H22" s="82" t="s">
        <v>24</v>
      </c>
      <c r="I22" s="82" t="s">
        <v>12</v>
      </c>
      <c r="J22" s="82" t="s">
        <v>25</v>
      </c>
      <c r="K22" s="82" t="s">
        <v>3</v>
      </c>
      <c r="L22" s="82" t="s">
        <v>10</v>
      </c>
      <c r="M22" s="82" t="s">
        <v>4</v>
      </c>
      <c r="N22" s="82" t="s">
        <v>18</v>
      </c>
      <c r="O22" s="82" t="s">
        <v>2</v>
      </c>
      <c r="P22" s="82" t="s">
        <v>21</v>
      </c>
      <c r="Q22" s="82" t="s">
        <v>14</v>
      </c>
      <c r="R22" s="82" t="s">
        <v>22</v>
      </c>
      <c r="S22" s="82" t="s">
        <v>26</v>
      </c>
    </row>
    <row r="23" spans="1:19" ht="24.75" customHeight="1" thickBot="1" x14ac:dyDescent="0.3">
      <c r="A23" s="7">
        <v>22</v>
      </c>
      <c r="B23" s="82" t="s">
        <v>10</v>
      </c>
      <c r="C23" s="82" t="s">
        <v>19</v>
      </c>
      <c r="D23" s="82" t="s">
        <v>4</v>
      </c>
      <c r="E23" s="82" t="s">
        <v>24</v>
      </c>
      <c r="F23" s="82" t="s">
        <v>2</v>
      </c>
      <c r="G23" s="82" t="s">
        <v>12</v>
      </c>
      <c r="H23" s="82" t="s">
        <v>21</v>
      </c>
      <c r="I23" s="82" t="s">
        <v>14</v>
      </c>
      <c r="J23" s="82" t="s">
        <v>13</v>
      </c>
      <c r="K23" s="82" t="s">
        <v>23</v>
      </c>
      <c r="L23" s="82" t="s">
        <v>26</v>
      </c>
      <c r="M23" s="82" t="s">
        <v>9</v>
      </c>
      <c r="N23" s="82" t="s">
        <v>5</v>
      </c>
      <c r="O23" s="82" t="s">
        <v>20</v>
      </c>
      <c r="P23" s="82" t="s">
        <v>18</v>
      </c>
      <c r="Q23" s="82" t="s">
        <v>22</v>
      </c>
      <c r="R23" s="82" t="s">
        <v>3</v>
      </c>
      <c r="S23" s="82" t="s">
        <v>25</v>
      </c>
    </row>
    <row r="24" spans="1:19" ht="24.75" customHeight="1" thickBot="1" x14ac:dyDescent="0.3">
      <c r="A24" s="7">
        <v>23</v>
      </c>
      <c r="B24" s="82" t="s">
        <v>24</v>
      </c>
      <c r="C24" s="82" t="s">
        <v>22</v>
      </c>
      <c r="D24" s="82" t="s">
        <v>12</v>
      </c>
      <c r="E24" s="82" t="s">
        <v>23</v>
      </c>
      <c r="F24" s="82" t="s">
        <v>13</v>
      </c>
      <c r="G24" s="82" t="s">
        <v>14</v>
      </c>
      <c r="H24" s="82" t="s">
        <v>25</v>
      </c>
      <c r="I24" s="82" t="s">
        <v>20</v>
      </c>
      <c r="J24" s="82" t="s">
        <v>18</v>
      </c>
      <c r="K24" s="82" t="s">
        <v>21</v>
      </c>
      <c r="L24" s="82" t="s">
        <v>19</v>
      </c>
      <c r="M24" s="82" t="s">
        <v>3</v>
      </c>
      <c r="N24" s="82" t="s">
        <v>2</v>
      </c>
      <c r="O24" s="82" t="s">
        <v>4</v>
      </c>
      <c r="P24" s="82" t="s">
        <v>5</v>
      </c>
      <c r="Q24" s="82" t="s">
        <v>9</v>
      </c>
      <c r="R24" s="82" t="s">
        <v>26</v>
      </c>
      <c r="S24" s="82" t="s">
        <v>10</v>
      </c>
    </row>
    <row r="25" spans="1:19" x14ac:dyDescent="0.2">
      <c r="B25" s="4"/>
      <c r="C25" s="60"/>
      <c r="D25" s="4"/>
    </row>
    <row r="26" spans="1:19" x14ac:dyDescent="0.25">
      <c r="B26" s="5"/>
      <c r="C26" s="5"/>
      <c r="D26" s="5"/>
    </row>
    <row r="27" spans="1:19" x14ac:dyDescent="0.25">
      <c r="B27" s="5"/>
      <c r="C27" s="61"/>
      <c r="D27" s="5"/>
    </row>
    <row r="28" spans="1:19" x14ac:dyDescent="0.25">
      <c r="B28" s="5"/>
      <c r="C28" s="61"/>
      <c r="D28" s="5"/>
    </row>
    <row r="29" spans="1:19" x14ac:dyDescent="0.25">
      <c r="B29" s="5"/>
      <c r="C29" s="61"/>
      <c r="D29" s="5"/>
    </row>
    <row r="30" spans="1:19" x14ac:dyDescent="0.25">
      <c r="B30" s="5"/>
      <c r="C30" s="61"/>
      <c r="D30" s="5"/>
    </row>
    <row r="31" spans="1:19" x14ac:dyDescent="0.25">
      <c r="B31" s="5"/>
      <c r="C31" s="61"/>
      <c r="D31" s="5"/>
    </row>
    <row r="32" spans="1:19" x14ac:dyDescent="0.25">
      <c r="B32" s="5"/>
      <c r="C32" s="61"/>
      <c r="D32" s="5"/>
    </row>
    <row r="33" spans="2:4" x14ac:dyDescent="0.25">
      <c r="B33" s="5"/>
      <c r="C33" s="61"/>
      <c r="D33" s="5"/>
    </row>
    <row r="34" spans="2:4" x14ac:dyDescent="0.25">
      <c r="B34" s="5"/>
      <c r="C34" s="61"/>
      <c r="D34" s="5"/>
    </row>
    <row r="35" spans="2:4" x14ac:dyDescent="0.25">
      <c r="B35" s="5"/>
      <c r="C35" s="61"/>
      <c r="D35" s="5"/>
    </row>
    <row r="36" spans="2:4" x14ac:dyDescent="0.25">
      <c r="B36" s="5"/>
      <c r="C36" s="61"/>
      <c r="D36" s="5"/>
    </row>
    <row r="37" spans="2:4" x14ac:dyDescent="0.25">
      <c r="B37" s="5"/>
      <c r="C37" s="61"/>
      <c r="D37" s="5"/>
    </row>
    <row r="38" spans="2:4" x14ac:dyDescent="0.25">
      <c r="B38" s="5"/>
      <c r="C38" s="61"/>
      <c r="D38" s="5"/>
    </row>
    <row r="39" spans="2:4" x14ac:dyDescent="0.25">
      <c r="B39" s="5"/>
      <c r="C39" s="61"/>
      <c r="D39" s="5"/>
    </row>
    <row r="40" spans="2:4" x14ac:dyDescent="0.25">
      <c r="B40" s="5"/>
      <c r="C40" s="61"/>
      <c r="D40" s="5"/>
    </row>
    <row r="41" spans="2:4" x14ac:dyDescent="0.25">
      <c r="B41" s="5"/>
      <c r="C41" s="61"/>
      <c r="D41" s="5"/>
    </row>
    <row r="42" spans="2:4" x14ac:dyDescent="0.25">
      <c r="B42" s="5"/>
      <c r="C42" s="61"/>
      <c r="D42" s="5"/>
    </row>
    <row r="43" spans="2:4" x14ac:dyDescent="0.25">
      <c r="B43" s="5"/>
      <c r="C43" s="61"/>
      <c r="D43" s="5"/>
    </row>
    <row r="44" spans="2:4" x14ac:dyDescent="0.25">
      <c r="B44" s="5"/>
      <c r="C44" s="5"/>
      <c r="D44" s="5"/>
    </row>
    <row r="45" spans="2:4" x14ac:dyDescent="0.25">
      <c r="B45" s="5"/>
      <c r="C45" s="5"/>
      <c r="D4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80" zoomScaleNormal="80" workbookViewId="0"/>
  </sheetViews>
  <sheetFormatPr defaultRowHeight="15" x14ac:dyDescent="0.25"/>
  <cols>
    <col min="1" max="1" width="6.85546875" customWidth="1"/>
    <col min="2" max="2" width="12.85546875" customWidth="1"/>
    <col min="3" max="19" width="12.28515625" customWidth="1"/>
    <col min="21" max="21" width="13.28515625" customWidth="1"/>
    <col min="22" max="22" width="15.42578125" style="64" customWidth="1"/>
    <col min="25" max="25" width="11.28515625" customWidth="1"/>
    <col min="26" max="26" width="13.42578125" customWidth="1"/>
    <col min="27" max="27" width="11.85546875" customWidth="1"/>
    <col min="28" max="28" width="12.85546875" customWidth="1"/>
  </cols>
  <sheetData>
    <row r="1" spans="1:28" ht="19.5" customHeight="1" thickBot="1" x14ac:dyDescent="0.3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32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V1" s="7" t="s">
        <v>30</v>
      </c>
      <c r="W1" s="7" t="s">
        <v>33</v>
      </c>
      <c r="AA1" s="69"/>
      <c r="AB1" s="69"/>
    </row>
    <row r="2" spans="1:28" ht="29.25" customHeight="1" thickBot="1" x14ac:dyDescent="0.3">
      <c r="A2" s="7">
        <v>1</v>
      </c>
      <c r="B2" s="16">
        <v>11</v>
      </c>
      <c r="C2" s="8">
        <v>5</v>
      </c>
      <c r="D2" s="16">
        <v>11</v>
      </c>
      <c r="E2" s="13">
        <v>9</v>
      </c>
      <c r="F2" s="18">
        <v>13</v>
      </c>
      <c r="G2" s="68">
        <v>15</v>
      </c>
      <c r="H2" s="68">
        <v>15</v>
      </c>
      <c r="I2" s="13">
        <v>9</v>
      </c>
      <c r="J2" s="68">
        <v>15</v>
      </c>
      <c r="K2" s="18">
        <v>13</v>
      </c>
      <c r="L2" s="11">
        <v>7</v>
      </c>
      <c r="M2" s="68">
        <v>15</v>
      </c>
      <c r="N2" s="11">
        <v>7</v>
      </c>
      <c r="O2" s="18">
        <v>13</v>
      </c>
      <c r="P2" s="8">
        <v>5</v>
      </c>
      <c r="Q2" s="8">
        <v>5</v>
      </c>
      <c r="R2" s="18">
        <v>13</v>
      </c>
      <c r="S2" s="13">
        <v>9</v>
      </c>
      <c r="U2" s="5"/>
      <c r="V2" s="68" t="s">
        <v>9</v>
      </c>
      <c r="W2" s="19">
        <v>15</v>
      </c>
      <c r="Y2" s="66" t="s">
        <v>43</v>
      </c>
      <c r="Z2" s="66" t="s">
        <v>44</v>
      </c>
      <c r="AA2" s="70"/>
      <c r="AB2" s="70"/>
    </row>
    <row r="3" spans="1:28" ht="29.25" customHeight="1" thickBot="1" x14ac:dyDescent="0.3">
      <c r="A3" s="7">
        <v>2</v>
      </c>
      <c r="B3" s="13">
        <v>9</v>
      </c>
      <c r="C3" s="18">
        <v>13</v>
      </c>
      <c r="D3" s="68">
        <v>15</v>
      </c>
      <c r="E3" s="18">
        <v>13</v>
      </c>
      <c r="F3" s="11">
        <v>7</v>
      </c>
      <c r="G3" s="8">
        <v>5</v>
      </c>
      <c r="H3" s="13">
        <v>9</v>
      </c>
      <c r="I3" s="68">
        <v>15</v>
      </c>
      <c r="J3" s="11">
        <v>7</v>
      </c>
      <c r="K3" s="68">
        <v>15</v>
      </c>
      <c r="L3" s="16">
        <v>11</v>
      </c>
      <c r="M3" s="18">
        <v>13</v>
      </c>
      <c r="N3" s="8">
        <v>5</v>
      </c>
      <c r="O3" s="13">
        <v>9</v>
      </c>
      <c r="P3" s="16">
        <v>11</v>
      </c>
      <c r="Q3" s="8">
        <v>5</v>
      </c>
      <c r="R3" s="68">
        <v>15</v>
      </c>
      <c r="S3" s="18">
        <v>13</v>
      </c>
      <c r="U3" s="5"/>
      <c r="V3" s="68" t="s">
        <v>21</v>
      </c>
      <c r="W3" s="19">
        <v>15</v>
      </c>
      <c r="Y3" s="66" t="s">
        <v>45</v>
      </c>
      <c r="Z3" s="66" t="s">
        <v>62</v>
      </c>
      <c r="AA3" s="70"/>
      <c r="AB3" s="70"/>
    </row>
    <row r="4" spans="1:28" ht="29.25" customHeight="1" thickBot="1" x14ac:dyDescent="0.3">
      <c r="A4" s="7">
        <v>3</v>
      </c>
      <c r="B4" s="11">
        <v>7</v>
      </c>
      <c r="C4" s="8">
        <v>5</v>
      </c>
      <c r="D4" s="18">
        <v>13</v>
      </c>
      <c r="E4" s="68">
        <v>15</v>
      </c>
      <c r="F4" s="18">
        <v>13</v>
      </c>
      <c r="G4" s="16">
        <v>11</v>
      </c>
      <c r="H4" s="18">
        <v>13</v>
      </c>
      <c r="I4" s="13">
        <v>9</v>
      </c>
      <c r="J4" s="13">
        <v>9</v>
      </c>
      <c r="K4" s="68">
        <v>15</v>
      </c>
      <c r="L4" s="68">
        <v>15</v>
      </c>
      <c r="M4" s="68">
        <v>15</v>
      </c>
      <c r="N4" s="18">
        <v>13</v>
      </c>
      <c r="O4" s="8">
        <v>5</v>
      </c>
      <c r="P4" s="8">
        <v>5</v>
      </c>
      <c r="Q4" s="13">
        <v>9</v>
      </c>
      <c r="R4" s="11">
        <v>7</v>
      </c>
      <c r="S4" s="16">
        <v>11</v>
      </c>
      <c r="U4" s="5"/>
      <c r="V4" s="68" t="s">
        <v>24</v>
      </c>
      <c r="W4" s="19">
        <v>15</v>
      </c>
      <c r="Y4" s="65" t="s">
        <v>46</v>
      </c>
      <c r="Z4" s="64">
        <v>1.1000000000000001</v>
      </c>
      <c r="AA4" s="83"/>
      <c r="AB4" s="64"/>
    </row>
    <row r="5" spans="1:28" ht="29.25" customHeight="1" thickBot="1" x14ac:dyDescent="0.3">
      <c r="A5" s="7">
        <v>4</v>
      </c>
      <c r="B5" s="8">
        <v>5</v>
      </c>
      <c r="C5" s="13">
        <v>9</v>
      </c>
      <c r="D5" s="68">
        <v>15</v>
      </c>
      <c r="E5" s="16">
        <v>11</v>
      </c>
      <c r="F5" s="13">
        <v>9</v>
      </c>
      <c r="G5" s="68">
        <v>15</v>
      </c>
      <c r="H5" s="68">
        <v>15</v>
      </c>
      <c r="I5" s="11">
        <v>7</v>
      </c>
      <c r="J5" s="11">
        <v>7</v>
      </c>
      <c r="K5" s="18">
        <v>13</v>
      </c>
      <c r="L5" s="8">
        <v>5</v>
      </c>
      <c r="M5" s="13">
        <v>9</v>
      </c>
      <c r="N5" s="8">
        <v>5</v>
      </c>
      <c r="O5" s="68">
        <v>15</v>
      </c>
      <c r="P5" s="16">
        <v>11</v>
      </c>
      <c r="Q5" s="18">
        <v>13</v>
      </c>
      <c r="R5" s="18">
        <v>13</v>
      </c>
      <c r="S5" s="18">
        <v>13</v>
      </c>
      <c r="U5" s="5"/>
      <c r="V5" s="80" t="s">
        <v>3</v>
      </c>
      <c r="W5" s="19">
        <v>15</v>
      </c>
      <c r="Y5" s="65" t="s">
        <v>53</v>
      </c>
      <c r="Z5" s="64">
        <v>1.1499999999999999</v>
      </c>
      <c r="AA5" s="83"/>
      <c r="AB5" s="64"/>
    </row>
    <row r="6" spans="1:28" ht="29.25" customHeight="1" thickBot="1" x14ac:dyDescent="0.3">
      <c r="A6" s="7">
        <v>5</v>
      </c>
      <c r="B6" s="18">
        <v>13</v>
      </c>
      <c r="C6" s="11">
        <v>7</v>
      </c>
      <c r="D6" s="18">
        <v>13</v>
      </c>
      <c r="E6" s="16">
        <v>11</v>
      </c>
      <c r="F6" s="68">
        <v>15</v>
      </c>
      <c r="G6" s="16">
        <v>11</v>
      </c>
      <c r="H6" s="8">
        <v>5</v>
      </c>
      <c r="I6" s="8">
        <v>5</v>
      </c>
      <c r="J6" s="8">
        <v>5</v>
      </c>
      <c r="K6" s="13">
        <v>9</v>
      </c>
      <c r="L6" s="13">
        <v>9</v>
      </c>
      <c r="M6" s="68">
        <v>15</v>
      </c>
      <c r="N6" s="68">
        <v>15</v>
      </c>
      <c r="O6" s="18">
        <v>13</v>
      </c>
      <c r="P6" s="68">
        <v>15</v>
      </c>
      <c r="Q6" s="13">
        <v>9</v>
      </c>
      <c r="R6" s="11">
        <v>7</v>
      </c>
      <c r="S6" s="18">
        <v>13</v>
      </c>
      <c r="U6" s="5"/>
      <c r="V6" s="71" t="s">
        <v>26</v>
      </c>
      <c r="W6" s="17">
        <v>13</v>
      </c>
      <c r="Y6" s="65" t="s">
        <v>16</v>
      </c>
      <c r="Z6" s="64">
        <v>1.1499999999999999</v>
      </c>
      <c r="AA6" s="64"/>
      <c r="AB6" s="64"/>
    </row>
    <row r="7" spans="1:28" ht="29.25" customHeight="1" thickBot="1" x14ac:dyDescent="0.3">
      <c r="A7" s="7">
        <v>6</v>
      </c>
      <c r="B7" s="68">
        <v>15</v>
      </c>
      <c r="C7" s="68">
        <v>15</v>
      </c>
      <c r="D7" s="11">
        <v>7</v>
      </c>
      <c r="E7" s="13">
        <v>9</v>
      </c>
      <c r="F7" s="8">
        <v>5</v>
      </c>
      <c r="G7" s="8">
        <v>5</v>
      </c>
      <c r="H7" s="16">
        <v>11</v>
      </c>
      <c r="I7" s="18">
        <v>13</v>
      </c>
      <c r="J7" s="16">
        <v>11</v>
      </c>
      <c r="K7" s="18">
        <v>13</v>
      </c>
      <c r="L7" s="18">
        <v>13</v>
      </c>
      <c r="M7" s="11">
        <v>7</v>
      </c>
      <c r="N7" s="13">
        <v>9</v>
      </c>
      <c r="O7" s="18">
        <v>13</v>
      </c>
      <c r="P7" s="68">
        <v>15</v>
      </c>
      <c r="Q7" s="13">
        <v>9</v>
      </c>
      <c r="R7" s="8">
        <v>5</v>
      </c>
      <c r="S7" s="68">
        <v>15</v>
      </c>
      <c r="U7" s="5"/>
      <c r="V7" s="71" t="s">
        <v>22</v>
      </c>
      <c r="W7" s="17">
        <v>13</v>
      </c>
      <c r="Y7" s="65" t="s">
        <v>56</v>
      </c>
      <c r="Z7" s="64">
        <v>1.25</v>
      </c>
      <c r="AA7" s="64"/>
      <c r="AB7" s="64"/>
    </row>
    <row r="8" spans="1:28" ht="29.25" customHeight="1" thickBot="1" x14ac:dyDescent="0.3">
      <c r="A8" s="7">
        <v>7</v>
      </c>
      <c r="B8" s="8">
        <v>5</v>
      </c>
      <c r="C8" s="68">
        <v>15</v>
      </c>
      <c r="D8" s="13">
        <v>9</v>
      </c>
      <c r="E8" s="18">
        <v>13</v>
      </c>
      <c r="F8" s="18">
        <v>13</v>
      </c>
      <c r="G8" s="68">
        <v>15</v>
      </c>
      <c r="H8" s="16">
        <v>11</v>
      </c>
      <c r="I8" s="11">
        <v>7</v>
      </c>
      <c r="J8" s="18">
        <v>13</v>
      </c>
      <c r="K8" s="68">
        <v>15</v>
      </c>
      <c r="L8" s="8">
        <v>5</v>
      </c>
      <c r="M8" s="8">
        <v>5</v>
      </c>
      <c r="N8" s="16">
        <v>11</v>
      </c>
      <c r="O8" s="11">
        <v>7</v>
      </c>
      <c r="P8" s="18">
        <v>13</v>
      </c>
      <c r="Q8" s="68">
        <v>15</v>
      </c>
      <c r="R8" s="13">
        <v>9</v>
      </c>
      <c r="S8" s="13">
        <v>9</v>
      </c>
      <c r="U8" s="5"/>
      <c r="V8" s="71" t="s">
        <v>5</v>
      </c>
      <c r="W8" s="17">
        <v>13</v>
      </c>
      <c r="Y8" s="65" t="s">
        <v>51</v>
      </c>
      <c r="Z8" s="64">
        <v>1.3</v>
      </c>
      <c r="AA8" s="64"/>
      <c r="AB8" s="64"/>
    </row>
    <row r="9" spans="1:28" ht="29.25" customHeight="1" thickBot="1" x14ac:dyDescent="0.3">
      <c r="A9" s="7">
        <v>8</v>
      </c>
      <c r="B9" s="13">
        <v>9</v>
      </c>
      <c r="C9" s="16">
        <v>11</v>
      </c>
      <c r="D9" s="11">
        <v>7</v>
      </c>
      <c r="E9" s="18">
        <v>13</v>
      </c>
      <c r="F9" s="13">
        <v>9</v>
      </c>
      <c r="G9" s="68">
        <v>15</v>
      </c>
      <c r="H9" s="68">
        <v>15</v>
      </c>
      <c r="I9" s="8">
        <v>5</v>
      </c>
      <c r="J9" s="68">
        <v>15</v>
      </c>
      <c r="K9" s="8">
        <v>5</v>
      </c>
      <c r="L9" s="16">
        <v>11</v>
      </c>
      <c r="M9" s="68">
        <v>15</v>
      </c>
      <c r="N9" s="18">
        <v>13</v>
      </c>
      <c r="O9" s="11">
        <v>7</v>
      </c>
      <c r="P9" s="18">
        <v>13</v>
      </c>
      <c r="Q9" s="18">
        <v>13</v>
      </c>
      <c r="R9" s="13">
        <v>9</v>
      </c>
      <c r="S9" s="8">
        <v>5</v>
      </c>
      <c r="U9" s="5"/>
      <c r="V9" s="71" t="s">
        <v>2</v>
      </c>
      <c r="W9" s="17">
        <v>13</v>
      </c>
      <c r="Y9" s="65" t="s">
        <v>52</v>
      </c>
      <c r="Z9" s="64">
        <v>1.4</v>
      </c>
      <c r="AA9" s="64"/>
      <c r="AB9" s="64"/>
    </row>
    <row r="10" spans="1:28" ht="29.25" customHeight="1" thickBot="1" x14ac:dyDescent="0.3">
      <c r="A10" s="7">
        <v>9</v>
      </c>
      <c r="B10" s="13">
        <v>9</v>
      </c>
      <c r="C10" s="18">
        <v>13</v>
      </c>
      <c r="D10" s="13">
        <v>9</v>
      </c>
      <c r="E10" s="68">
        <v>15</v>
      </c>
      <c r="F10" s="16">
        <v>11</v>
      </c>
      <c r="G10" s="11">
        <v>7</v>
      </c>
      <c r="H10" s="11">
        <v>7</v>
      </c>
      <c r="I10" s="68">
        <v>15</v>
      </c>
      <c r="J10" s="68">
        <v>15</v>
      </c>
      <c r="K10" s="8">
        <v>5</v>
      </c>
      <c r="L10" s="18">
        <v>13</v>
      </c>
      <c r="M10" s="84">
        <v>13</v>
      </c>
      <c r="N10" s="18">
        <v>13</v>
      </c>
      <c r="O10" s="16">
        <v>11</v>
      </c>
      <c r="P10" s="8">
        <v>5</v>
      </c>
      <c r="Q10" s="68">
        <v>15</v>
      </c>
      <c r="R10" s="8">
        <v>5</v>
      </c>
      <c r="S10" s="13">
        <v>9</v>
      </c>
      <c r="U10" s="1"/>
      <c r="V10" s="72" t="s">
        <v>13</v>
      </c>
      <c r="W10" s="14">
        <v>11</v>
      </c>
      <c r="Y10" s="65" t="s">
        <v>54</v>
      </c>
      <c r="Z10" s="64">
        <v>1.45</v>
      </c>
      <c r="AA10" s="64"/>
      <c r="AB10" s="64"/>
    </row>
    <row r="11" spans="1:28" ht="29.25" customHeight="1" thickBot="1" x14ac:dyDescent="0.3">
      <c r="A11" s="7">
        <v>10</v>
      </c>
      <c r="B11" s="18">
        <v>13</v>
      </c>
      <c r="C11" s="68">
        <v>15</v>
      </c>
      <c r="D11" s="8">
        <v>5</v>
      </c>
      <c r="E11" s="13">
        <v>9</v>
      </c>
      <c r="F11" s="68">
        <v>15</v>
      </c>
      <c r="G11" s="18">
        <v>13</v>
      </c>
      <c r="H11" s="8">
        <v>5</v>
      </c>
      <c r="I11" s="18">
        <v>13</v>
      </c>
      <c r="J11" s="18">
        <v>13</v>
      </c>
      <c r="K11" s="11">
        <v>7</v>
      </c>
      <c r="L11" s="68">
        <v>15</v>
      </c>
      <c r="M11" s="13">
        <v>9</v>
      </c>
      <c r="N11" s="8">
        <v>5</v>
      </c>
      <c r="O11" s="68">
        <v>15</v>
      </c>
      <c r="P11" s="13">
        <v>9</v>
      </c>
      <c r="Q11" s="16">
        <v>11</v>
      </c>
      <c r="R11" s="16">
        <v>11</v>
      </c>
      <c r="S11" s="11">
        <v>7</v>
      </c>
      <c r="U11" s="1"/>
      <c r="V11" s="72" t="s">
        <v>4</v>
      </c>
      <c r="W11" s="14">
        <v>11</v>
      </c>
      <c r="Y11" s="65" t="s">
        <v>49</v>
      </c>
      <c r="Z11" s="64">
        <v>1.65</v>
      </c>
      <c r="AA11" s="64"/>
      <c r="AB11" s="64"/>
    </row>
    <row r="12" spans="1:28" ht="29.25" customHeight="1" thickBot="1" x14ac:dyDescent="0.3">
      <c r="A12" s="7">
        <v>11</v>
      </c>
      <c r="B12" s="68">
        <v>15</v>
      </c>
      <c r="C12" s="82" t="s">
        <v>27</v>
      </c>
      <c r="D12" s="16">
        <v>11</v>
      </c>
      <c r="E12" s="11">
        <v>7</v>
      </c>
      <c r="F12" s="18">
        <v>13</v>
      </c>
      <c r="G12" s="82" t="s">
        <v>27</v>
      </c>
      <c r="H12" s="8">
        <v>5</v>
      </c>
      <c r="I12" s="13">
        <v>9</v>
      </c>
      <c r="J12" s="18">
        <v>13</v>
      </c>
      <c r="K12" s="82" t="s">
        <v>27</v>
      </c>
      <c r="L12" s="68">
        <v>15</v>
      </c>
      <c r="M12" s="8">
        <v>5</v>
      </c>
      <c r="N12" s="82" t="s">
        <v>27</v>
      </c>
      <c r="O12" s="82" t="s">
        <v>27</v>
      </c>
      <c r="P12" s="68">
        <v>15</v>
      </c>
      <c r="Q12" s="18">
        <v>13</v>
      </c>
      <c r="R12" s="13">
        <v>9</v>
      </c>
      <c r="S12" s="82" t="s">
        <v>27</v>
      </c>
      <c r="U12" s="1"/>
      <c r="V12" s="73" t="s">
        <v>14</v>
      </c>
      <c r="W12" s="77">
        <v>9</v>
      </c>
      <c r="Y12" s="65" t="s">
        <v>48</v>
      </c>
      <c r="Z12" s="64">
        <v>1.9</v>
      </c>
      <c r="AA12" s="64"/>
      <c r="AB12" s="64"/>
    </row>
    <row r="13" spans="1:28" ht="29.25" customHeight="1" thickBot="1" x14ac:dyDescent="0.3">
      <c r="A13" s="7">
        <v>12</v>
      </c>
      <c r="B13" s="16">
        <v>11</v>
      </c>
      <c r="C13" s="18">
        <v>13</v>
      </c>
      <c r="D13" s="68">
        <v>15</v>
      </c>
      <c r="E13" s="8">
        <v>5</v>
      </c>
      <c r="F13" s="8">
        <v>5</v>
      </c>
      <c r="G13" s="13">
        <v>9</v>
      </c>
      <c r="H13" s="82" t="s">
        <v>27</v>
      </c>
      <c r="I13" s="16">
        <v>11</v>
      </c>
      <c r="J13" s="11">
        <v>7</v>
      </c>
      <c r="K13" s="18">
        <v>13</v>
      </c>
      <c r="L13" s="82" t="s">
        <v>27</v>
      </c>
      <c r="M13" s="82" t="s">
        <v>27</v>
      </c>
      <c r="N13" s="8">
        <v>5</v>
      </c>
      <c r="O13" s="18">
        <v>13</v>
      </c>
      <c r="P13" s="82" t="s">
        <v>27</v>
      </c>
      <c r="Q13" s="82" t="s">
        <v>27</v>
      </c>
      <c r="R13" s="82" t="s">
        <v>27</v>
      </c>
      <c r="S13" s="68">
        <v>15</v>
      </c>
      <c r="U13" s="1"/>
      <c r="V13" s="73" t="s">
        <v>23</v>
      </c>
      <c r="W13" s="77">
        <v>9</v>
      </c>
      <c r="Y13" s="65" t="s">
        <v>47</v>
      </c>
      <c r="Z13" s="64">
        <v>2.1</v>
      </c>
      <c r="AA13" s="64"/>
      <c r="AB13" s="64"/>
    </row>
    <row r="14" spans="1:28" ht="29.25" customHeight="1" thickBot="1" x14ac:dyDescent="0.3">
      <c r="A14" s="7">
        <v>13</v>
      </c>
      <c r="B14" s="82" t="s">
        <v>27</v>
      </c>
      <c r="C14" s="18">
        <v>13</v>
      </c>
      <c r="D14" s="82" t="s">
        <v>27</v>
      </c>
      <c r="E14" s="82" t="s">
        <v>27</v>
      </c>
      <c r="F14" s="82" t="s">
        <v>27</v>
      </c>
      <c r="G14" s="13">
        <v>9</v>
      </c>
      <c r="H14" s="13">
        <v>9</v>
      </c>
      <c r="I14" s="82" t="s">
        <v>27</v>
      </c>
      <c r="J14" s="82" t="s">
        <v>27</v>
      </c>
      <c r="K14" s="68">
        <v>15</v>
      </c>
      <c r="L14" s="13">
        <v>9</v>
      </c>
      <c r="M14" s="18">
        <v>13</v>
      </c>
      <c r="N14" s="68">
        <v>15</v>
      </c>
      <c r="O14" s="8">
        <v>5</v>
      </c>
      <c r="P14" s="11">
        <v>7</v>
      </c>
      <c r="Q14" s="11">
        <v>7</v>
      </c>
      <c r="R14" s="68">
        <v>15</v>
      </c>
      <c r="S14" s="16">
        <v>11</v>
      </c>
      <c r="U14" s="1"/>
      <c r="V14" s="73" t="s">
        <v>25</v>
      </c>
      <c r="W14" s="77">
        <v>9</v>
      </c>
      <c r="Y14" s="65" t="s">
        <v>63</v>
      </c>
      <c r="Z14" s="64">
        <v>2.5</v>
      </c>
      <c r="AA14" s="64"/>
      <c r="AB14" s="64"/>
    </row>
    <row r="15" spans="1:28" ht="29.25" customHeight="1" thickBot="1" x14ac:dyDescent="0.3">
      <c r="A15" s="7">
        <v>14</v>
      </c>
      <c r="B15" s="8">
        <v>5</v>
      </c>
      <c r="C15" s="68">
        <v>15</v>
      </c>
      <c r="D15" s="68">
        <v>15</v>
      </c>
      <c r="E15" s="11">
        <v>7</v>
      </c>
      <c r="F15" s="68">
        <v>15</v>
      </c>
      <c r="G15" s="18">
        <v>13</v>
      </c>
      <c r="H15" s="18">
        <v>13</v>
      </c>
      <c r="I15" s="18">
        <v>13</v>
      </c>
      <c r="J15" s="13">
        <v>9</v>
      </c>
      <c r="K15" s="13">
        <v>9</v>
      </c>
      <c r="L15" s="8">
        <v>5</v>
      </c>
      <c r="M15" s="8">
        <v>5</v>
      </c>
      <c r="N15" s="68">
        <v>15</v>
      </c>
      <c r="O15" s="13">
        <v>9</v>
      </c>
      <c r="P15" s="16">
        <v>11</v>
      </c>
      <c r="Q15" s="18">
        <v>13</v>
      </c>
      <c r="R15" s="16">
        <v>11</v>
      </c>
      <c r="S15" s="11">
        <v>7</v>
      </c>
      <c r="U15" s="1"/>
      <c r="V15" s="74" t="s">
        <v>12</v>
      </c>
      <c r="W15" s="78">
        <v>7</v>
      </c>
      <c r="Y15" s="65" t="s">
        <v>36</v>
      </c>
      <c r="Z15" s="64">
        <v>2.5</v>
      </c>
      <c r="AA15" s="64"/>
      <c r="AB15" s="64"/>
    </row>
    <row r="16" spans="1:28" ht="29.25" customHeight="1" thickBot="1" x14ac:dyDescent="0.3">
      <c r="A16" s="7">
        <v>15</v>
      </c>
      <c r="B16" s="68">
        <v>15</v>
      </c>
      <c r="C16" s="8">
        <v>5</v>
      </c>
      <c r="D16" s="68">
        <v>15</v>
      </c>
      <c r="E16" s="18">
        <v>13</v>
      </c>
      <c r="F16" s="11">
        <v>7</v>
      </c>
      <c r="G16" s="13">
        <v>9</v>
      </c>
      <c r="H16" s="68">
        <v>15</v>
      </c>
      <c r="I16" s="13">
        <v>9</v>
      </c>
      <c r="J16" s="8">
        <v>5</v>
      </c>
      <c r="K16" s="18">
        <v>13</v>
      </c>
      <c r="L16" s="68">
        <v>15</v>
      </c>
      <c r="M16" s="16">
        <v>11</v>
      </c>
      <c r="N16" s="16">
        <v>11</v>
      </c>
      <c r="O16" s="13">
        <v>9</v>
      </c>
      <c r="P16" s="18">
        <v>13</v>
      </c>
      <c r="Q16" s="11">
        <v>7</v>
      </c>
      <c r="R16" s="18">
        <v>13</v>
      </c>
      <c r="S16" s="8">
        <v>5</v>
      </c>
      <c r="U16" s="1"/>
      <c r="V16" s="74" t="s">
        <v>10</v>
      </c>
      <c r="W16" s="78">
        <v>7</v>
      </c>
      <c r="Y16" s="65" t="s">
        <v>55</v>
      </c>
      <c r="Z16" s="64">
        <v>2.6</v>
      </c>
      <c r="AA16" s="64"/>
      <c r="AB16" s="64"/>
    </row>
    <row r="17" spans="1:28" ht="29.25" customHeight="1" thickBot="1" x14ac:dyDescent="0.3">
      <c r="A17" s="7">
        <v>16</v>
      </c>
      <c r="B17" s="68">
        <v>15</v>
      </c>
      <c r="C17" s="13">
        <v>9</v>
      </c>
      <c r="D17" s="13">
        <v>9</v>
      </c>
      <c r="E17" s="18">
        <v>13</v>
      </c>
      <c r="F17" s="8">
        <v>5</v>
      </c>
      <c r="G17" s="68">
        <v>15</v>
      </c>
      <c r="H17" s="11">
        <v>7</v>
      </c>
      <c r="I17" s="16">
        <v>11</v>
      </c>
      <c r="J17" s="68">
        <v>15</v>
      </c>
      <c r="K17" s="11">
        <v>7</v>
      </c>
      <c r="L17" s="18">
        <v>13</v>
      </c>
      <c r="M17" s="13">
        <v>9</v>
      </c>
      <c r="N17" s="68">
        <v>15</v>
      </c>
      <c r="O17" s="8">
        <v>5</v>
      </c>
      <c r="P17" s="18">
        <v>13</v>
      </c>
      <c r="Q17" s="8">
        <v>5</v>
      </c>
      <c r="R17" s="18">
        <v>13</v>
      </c>
      <c r="S17" s="16">
        <v>11</v>
      </c>
      <c r="U17" s="1"/>
      <c r="V17" s="75" t="s">
        <v>19</v>
      </c>
      <c r="W17" s="79">
        <v>5</v>
      </c>
      <c r="Y17" s="65" t="s">
        <v>37</v>
      </c>
      <c r="Z17" s="64">
        <v>9</v>
      </c>
      <c r="AA17" s="64"/>
      <c r="AB17" s="64"/>
    </row>
    <row r="18" spans="1:28" ht="29.25" customHeight="1" thickBot="1" x14ac:dyDescent="0.3">
      <c r="A18" s="7">
        <v>17</v>
      </c>
      <c r="B18" s="18">
        <v>13</v>
      </c>
      <c r="C18" s="11">
        <v>7</v>
      </c>
      <c r="D18" s="13">
        <v>9</v>
      </c>
      <c r="E18" s="8">
        <v>5</v>
      </c>
      <c r="F18" s="8">
        <v>5</v>
      </c>
      <c r="G18" s="16">
        <v>11</v>
      </c>
      <c r="H18" s="18">
        <v>13</v>
      </c>
      <c r="I18" s="68">
        <v>15</v>
      </c>
      <c r="J18" s="16">
        <v>11</v>
      </c>
      <c r="K18" s="8">
        <v>5</v>
      </c>
      <c r="L18" s="13">
        <v>9</v>
      </c>
      <c r="M18" s="18">
        <v>13</v>
      </c>
      <c r="N18" s="13">
        <v>9</v>
      </c>
      <c r="O18" s="18">
        <v>13</v>
      </c>
      <c r="P18" s="11">
        <v>7</v>
      </c>
      <c r="Q18" s="68">
        <v>15</v>
      </c>
      <c r="R18" s="68">
        <v>15</v>
      </c>
      <c r="S18" s="68">
        <v>15</v>
      </c>
      <c r="U18" s="1"/>
      <c r="V18" s="75" t="s">
        <v>18</v>
      </c>
      <c r="W18" s="79">
        <v>5</v>
      </c>
      <c r="Y18" s="65" t="s">
        <v>58</v>
      </c>
      <c r="Z18" s="64">
        <v>10</v>
      </c>
      <c r="AA18" s="64"/>
      <c r="AB18" s="64"/>
    </row>
    <row r="19" spans="1:28" ht="29.25" customHeight="1" thickBot="1" x14ac:dyDescent="0.3">
      <c r="A19" s="7">
        <v>18</v>
      </c>
      <c r="B19" s="18">
        <v>13</v>
      </c>
      <c r="C19" s="11">
        <v>7</v>
      </c>
      <c r="D19" s="8">
        <v>5</v>
      </c>
      <c r="E19" s="8">
        <v>5</v>
      </c>
      <c r="F19" s="68">
        <v>15</v>
      </c>
      <c r="G19" s="18">
        <v>13</v>
      </c>
      <c r="H19" s="13">
        <v>9</v>
      </c>
      <c r="I19" s="18">
        <v>13</v>
      </c>
      <c r="J19" s="68">
        <v>15</v>
      </c>
      <c r="K19" s="16">
        <v>11</v>
      </c>
      <c r="L19" s="13">
        <v>9</v>
      </c>
      <c r="M19" s="11">
        <v>7</v>
      </c>
      <c r="N19" s="13">
        <v>9</v>
      </c>
      <c r="O19" s="68">
        <v>15</v>
      </c>
      <c r="P19" s="18">
        <v>13</v>
      </c>
      <c r="Q19" s="16">
        <v>11</v>
      </c>
      <c r="R19" s="8">
        <v>5</v>
      </c>
      <c r="S19" s="68">
        <v>15</v>
      </c>
      <c r="U19" s="1"/>
      <c r="V19" s="76" t="s">
        <v>20</v>
      </c>
      <c r="W19" s="79">
        <v>5</v>
      </c>
      <c r="Y19" s="65" t="s">
        <v>50</v>
      </c>
      <c r="Z19" s="64">
        <v>14</v>
      </c>
      <c r="AA19" s="64"/>
      <c r="AB19" s="64"/>
    </row>
    <row r="20" spans="1:28" ht="29.25" customHeight="1" thickBot="1" x14ac:dyDescent="0.3">
      <c r="A20" s="7">
        <v>19</v>
      </c>
      <c r="B20" s="11">
        <v>7</v>
      </c>
      <c r="C20" s="13">
        <v>9</v>
      </c>
      <c r="D20" s="18">
        <v>13</v>
      </c>
      <c r="E20" s="16">
        <v>11</v>
      </c>
      <c r="F20" s="68">
        <v>15</v>
      </c>
      <c r="G20" s="18">
        <v>13</v>
      </c>
      <c r="H20" s="13">
        <v>9</v>
      </c>
      <c r="I20" s="68">
        <v>15</v>
      </c>
      <c r="J20" s="11">
        <v>7</v>
      </c>
      <c r="K20" s="16">
        <v>11</v>
      </c>
      <c r="L20" s="8">
        <v>5</v>
      </c>
      <c r="M20" s="18">
        <v>13</v>
      </c>
      <c r="N20" s="18">
        <v>13</v>
      </c>
      <c r="O20" s="68">
        <v>15</v>
      </c>
      <c r="P20" s="13">
        <v>9</v>
      </c>
      <c r="Q20" s="8">
        <v>5</v>
      </c>
      <c r="R20" s="8">
        <v>5</v>
      </c>
      <c r="S20" s="68">
        <v>15</v>
      </c>
      <c r="Y20" s="65" t="s">
        <v>57</v>
      </c>
      <c r="Z20" s="64">
        <v>14</v>
      </c>
      <c r="AA20" s="64"/>
      <c r="AB20" s="64"/>
    </row>
    <row r="21" spans="1:28" ht="29.25" customHeight="1" thickBot="1" x14ac:dyDescent="0.3">
      <c r="A21" s="7">
        <v>20</v>
      </c>
      <c r="B21" s="13">
        <v>9</v>
      </c>
      <c r="C21" s="16">
        <v>11</v>
      </c>
      <c r="D21" s="8">
        <v>5</v>
      </c>
      <c r="E21" s="68">
        <v>15</v>
      </c>
      <c r="F21" s="68">
        <v>15</v>
      </c>
      <c r="G21" s="8">
        <v>5</v>
      </c>
      <c r="H21" s="11">
        <v>7</v>
      </c>
      <c r="I21" s="11">
        <v>7</v>
      </c>
      <c r="J21" s="18">
        <v>13</v>
      </c>
      <c r="K21" s="13">
        <v>9</v>
      </c>
      <c r="L21" s="8">
        <v>5</v>
      </c>
      <c r="M21" s="18">
        <v>13</v>
      </c>
      <c r="N21" s="18">
        <v>13</v>
      </c>
      <c r="O21" s="13">
        <v>9</v>
      </c>
      <c r="P21" s="68">
        <v>15</v>
      </c>
      <c r="Q21" s="68">
        <v>15</v>
      </c>
      <c r="R21" s="16">
        <v>11</v>
      </c>
      <c r="S21" s="18">
        <v>13</v>
      </c>
      <c r="Y21" s="65" t="s">
        <v>8</v>
      </c>
      <c r="Z21" s="64">
        <v>61</v>
      </c>
      <c r="AA21" s="64"/>
      <c r="AB21" s="64"/>
    </row>
    <row r="22" spans="1:28" ht="29.25" customHeight="1" thickBot="1" x14ac:dyDescent="0.3">
      <c r="A22" s="7">
        <v>21</v>
      </c>
      <c r="B22" s="8">
        <v>5</v>
      </c>
      <c r="C22" s="8">
        <v>5</v>
      </c>
      <c r="D22" s="16">
        <v>11</v>
      </c>
      <c r="E22" s="68">
        <v>15</v>
      </c>
      <c r="F22" s="13">
        <v>9</v>
      </c>
      <c r="G22" s="11">
        <v>7</v>
      </c>
      <c r="H22" s="68">
        <v>15</v>
      </c>
      <c r="I22" s="11">
        <v>7</v>
      </c>
      <c r="J22" s="13">
        <v>9</v>
      </c>
      <c r="K22" s="68">
        <v>15</v>
      </c>
      <c r="L22" s="11">
        <v>7</v>
      </c>
      <c r="M22" s="16">
        <v>11</v>
      </c>
      <c r="N22" s="8">
        <v>5</v>
      </c>
      <c r="O22" s="18">
        <v>13</v>
      </c>
      <c r="P22" s="68">
        <v>15</v>
      </c>
      <c r="Q22" s="13">
        <v>9</v>
      </c>
      <c r="R22" s="18">
        <v>13</v>
      </c>
      <c r="S22" s="18">
        <v>13</v>
      </c>
    </row>
    <row r="23" spans="1:28" ht="29.25" customHeight="1" thickBot="1" x14ac:dyDescent="0.3">
      <c r="A23" s="7">
        <v>22</v>
      </c>
      <c r="B23" s="11">
        <v>7</v>
      </c>
      <c r="C23" s="8">
        <v>5</v>
      </c>
      <c r="D23" s="16">
        <v>11</v>
      </c>
      <c r="E23" s="68">
        <v>15</v>
      </c>
      <c r="F23" s="18">
        <v>13</v>
      </c>
      <c r="G23" s="11">
        <v>7</v>
      </c>
      <c r="H23" s="68">
        <v>15</v>
      </c>
      <c r="I23" s="13">
        <v>9</v>
      </c>
      <c r="J23" s="16">
        <v>11</v>
      </c>
      <c r="K23" s="13">
        <v>9</v>
      </c>
      <c r="L23" s="18">
        <v>13</v>
      </c>
      <c r="M23" s="68">
        <v>15</v>
      </c>
      <c r="N23" s="18">
        <v>13</v>
      </c>
      <c r="O23" s="8">
        <v>5</v>
      </c>
      <c r="P23" s="8">
        <v>5</v>
      </c>
      <c r="Q23" s="18">
        <v>13</v>
      </c>
      <c r="R23" s="68">
        <v>15</v>
      </c>
      <c r="S23" s="13">
        <v>9</v>
      </c>
    </row>
    <row r="24" spans="1:28" ht="29.25" customHeight="1" thickBot="1" x14ac:dyDescent="0.3">
      <c r="A24" s="7">
        <v>23</v>
      </c>
      <c r="B24" s="68">
        <v>15</v>
      </c>
      <c r="C24" s="18">
        <v>13</v>
      </c>
      <c r="D24" s="11">
        <v>7</v>
      </c>
      <c r="E24" s="13">
        <v>9</v>
      </c>
      <c r="F24" s="16">
        <v>11</v>
      </c>
      <c r="G24" s="13">
        <v>9</v>
      </c>
      <c r="H24" s="13">
        <v>9</v>
      </c>
      <c r="I24" s="8">
        <v>5</v>
      </c>
      <c r="J24" s="8">
        <v>5</v>
      </c>
      <c r="K24" s="68">
        <v>15</v>
      </c>
      <c r="L24" s="8">
        <v>5</v>
      </c>
      <c r="M24" s="68">
        <v>15</v>
      </c>
      <c r="N24" s="18">
        <v>13</v>
      </c>
      <c r="O24" s="16">
        <v>11</v>
      </c>
      <c r="P24" s="18">
        <v>13</v>
      </c>
      <c r="Q24" s="68">
        <v>15</v>
      </c>
      <c r="R24" s="18">
        <v>13</v>
      </c>
      <c r="S24" s="11">
        <v>7</v>
      </c>
    </row>
    <row r="25" spans="1:28" ht="22.5" customHeight="1" x14ac:dyDescent="0.25">
      <c r="A25" s="20" t="s">
        <v>34</v>
      </c>
      <c r="B25" s="2">
        <f>SUM(B2:B24)</f>
        <v>226</v>
      </c>
      <c r="C25" s="2">
        <f t="shared" ref="C25:S25" si="0">SUM(C2:C24)</f>
        <v>220</v>
      </c>
      <c r="D25" s="2">
        <f t="shared" si="0"/>
        <v>230</v>
      </c>
      <c r="E25" s="2">
        <f t="shared" si="0"/>
        <v>238</v>
      </c>
      <c r="F25" s="2">
        <f t="shared" si="0"/>
        <v>238</v>
      </c>
      <c r="G25" s="2">
        <f t="shared" si="0"/>
        <v>232</v>
      </c>
      <c r="H25" s="2">
        <f t="shared" si="0"/>
        <v>232</v>
      </c>
      <c r="I25" s="2">
        <f t="shared" si="0"/>
        <v>222</v>
      </c>
      <c r="J25" s="2">
        <f t="shared" si="0"/>
        <v>230</v>
      </c>
      <c r="K25" s="2">
        <f t="shared" si="0"/>
        <v>242</v>
      </c>
      <c r="L25" s="2">
        <f t="shared" si="0"/>
        <v>214</v>
      </c>
      <c r="M25" s="2">
        <f t="shared" si="0"/>
        <v>246</v>
      </c>
      <c r="N25" s="2">
        <f t="shared" si="0"/>
        <v>232</v>
      </c>
      <c r="O25" s="2">
        <f t="shared" si="0"/>
        <v>230</v>
      </c>
      <c r="P25" s="2">
        <f t="shared" si="0"/>
        <v>238</v>
      </c>
      <c r="Q25" s="2">
        <f t="shared" si="0"/>
        <v>232</v>
      </c>
      <c r="R25" s="2">
        <f t="shared" si="0"/>
        <v>232</v>
      </c>
      <c r="S25" s="2">
        <f t="shared" si="0"/>
        <v>240</v>
      </c>
    </row>
    <row r="26" spans="1:28" ht="22.5" customHeight="1" x14ac:dyDescent="0.25">
      <c r="A26" s="7" t="s">
        <v>39</v>
      </c>
      <c r="B26">
        <f>ROUND(AVERAGE(B2:B24),2)</f>
        <v>10.27</v>
      </c>
      <c r="C26">
        <f t="shared" ref="C26:S28" si="1">ROUND(AVERAGE(C2:C24),2)</f>
        <v>10</v>
      </c>
      <c r="D26">
        <f t="shared" si="1"/>
        <v>10.45</v>
      </c>
      <c r="E26">
        <f t="shared" si="1"/>
        <v>10.82</v>
      </c>
      <c r="F26">
        <f t="shared" si="1"/>
        <v>10.82</v>
      </c>
      <c r="G26">
        <f t="shared" si="1"/>
        <v>10.55</v>
      </c>
      <c r="H26">
        <f t="shared" si="1"/>
        <v>10.55</v>
      </c>
      <c r="I26">
        <f t="shared" si="1"/>
        <v>10.09</v>
      </c>
      <c r="J26">
        <f t="shared" si="1"/>
        <v>10.45</v>
      </c>
      <c r="K26">
        <f t="shared" si="1"/>
        <v>11</v>
      </c>
      <c r="L26">
        <f t="shared" si="1"/>
        <v>9.73</v>
      </c>
      <c r="M26">
        <f t="shared" si="1"/>
        <v>11.18</v>
      </c>
      <c r="N26">
        <f t="shared" si="1"/>
        <v>10.55</v>
      </c>
      <c r="O26">
        <f t="shared" si="1"/>
        <v>10.45</v>
      </c>
      <c r="P26">
        <f t="shared" si="1"/>
        <v>10.82</v>
      </c>
      <c r="Q26">
        <f t="shared" si="1"/>
        <v>10.55</v>
      </c>
      <c r="R26">
        <f t="shared" si="1"/>
        <v>10.55</v>
      </c>
      <c r="S26">
        <f t="shared" si="1"/>
        <v>10.91</v>
      </c>
    </row>
    <row r="27" spans="1:28" ht="18.75" customHeight="1" x14ac:dyDescent="0.25">
      <c r="B27" t="s">
        <v>35</v>
      </c>
      <c r="F27" s="6"/>
    </row>
    <row r="28" spans="1:28" ht="18.75" customHeight="1" x14ac:dyDescent="0.25">
      <c r="B28">
        <v>1</v>
      </c>
      <c r="C28" s="7" t="s">
        <v>32</v>
      </c>
      <c r="D28" s="85">
        <v>9.73</v>
      </c>
      <c r="F28" s="6"/>
    </row>
    <row r="29" spans="1:28" ht="18.75" customHeight="1" x14ac:dyDescent="0.25">
      <c r="B29">
        <v>2</v>
      </c>
      <c r="C29" s="7" t="s">
        <v>1</v>
      </c>
      <c r="D29" s="85">
        <v>10</v>
      </c>
      <c r="F29" s="6"/>
    </row>
    <row r="30" spans="1:28" ht="18.75" customHeight="1" x14ac:dyDescent="0.25">
      <c r="B30">
        <v>3</v>
      </c>
      <c r="C30" s="7" t="s">
        <v>7</v>
      </c>
      <c r="D30" s="85">
        <v>10.09</v>
      </c>
      <c r="F30" s="6"/>
    </row>
    <row r="31" spans="1:28" ht="18.75" customHeight="1" x14ac:dyDescent="0.25">
      <c r="B31">
        <v>4</v>
      </c>
      <c r="C31" s="7" t="s">
        <v>0</v>
      </c>
      <c r="D31" s="86">
        <v>10.27</v>
      </c>
    </row>
    <row r="32" spans="1:28" ht="18.75" customHeight="1" x14ac:dyDescent="0.25">
      <c r="B32">
        <v>5</v>
      </c>
      <c r="C32" s="7" t="s">
        <v>2</v>
      </c>
      <c r="D32" s="86">
        <v>10.45</v>
      </c>
    </row>
    <row r="33" spans="2:4" ht="18.75" customHeight="1" x14ac:dyDescent="0.25">
      <c r="B33">
        <v>6</v>
      </c>
      <c r="C33" s="7" t="s">
        <v>8</v>
      </c>
      <c r="D33" s="85">
        <v>10.45</v>
      </c>
    </row>
    <row r="34" spans="2:4" ht="18.75" customHeight="1" x14ac:dyDescent="0.25">
      <c r="B34">
        <v>7</v>
      </c>
      <c r="C34" s="7" t="s">
        <v>13</v>
      </c>
      <c r="D34" s="85">
        <v>10.45</v>
      </c>
    </row>
    <row r="35" spans="2:4" ht="18.75" customHeight="1" x14ac:dyDescent="0.25">
      <c r="B35">
        <v>8</v>
      </c>
      <c r="C35" s="7" t="s">
        <v>5</v>
      </c>
      <c r="D35" s="85">
        <v>10.55</v>
      </c>
    </row>
    <row r="36" spans="2:4" ht="18.75" customHeight="1" x14ac:dyDescent="0.25">
      <c r="B36">
        <v>9</v>
      </c>
      <c r="C36" s="7" t="s">
        <v>6</v>
      </c>
      <c r="D36" s="85">
        <v>10.55</v>
      </c>
    </row>
    <row r="37" spans="2:4" ht="18.75" customHeight="1" x14ac:dyDescent="0.25">
      <c r="B37">
        <v>10</v>
      </c>
      <c r="C37" s="7" t="s">
        <v>12</v>
      </c>
      <c r="D37" s="85">
        <v>10.55</v>
      </c>
    </row>
    <row r="38" spans="2:4" ht="18.75" customHeight="1" x14ac:dyDescent="0.25">
      <c r="B38">
        <v>11</v>
      </c>
      <c r="C38" s="7" t="s">
        <v>15</v>
      </c>
      <c r="D38" s="85">
        <v>10.55</v>
      </c>
    </row>
    <row r="39" spans="2:4" ht="18.75" customHeight="1" x14ac:dyDescent="0.25">
      <c r="B39">
        <v>12</v>
      </c>
      <c r="C39" s="7" t="s">
        <v>16</v>
      </c>
      <c r="D39" s="85">
        <v>10.55</v>
      </c>
    </row>
    <row r="40" spans="2:4" ht="18.75" customHeight="1" x14ac:dyDescent="0.25">
      <c r="B40">
        <v>13</v>
      </c>
      <c r="C40" s="7" t="s">
        <v>3</v>
      </c>
      <c r="D40" s="85">
        <v>10.82</v>
      </c>
    </row>
    <row r="41" spans="2:4" ht="18.75" customHeight="1" x14ac:dyDescent="0.25">
      <c r="B41">
        <v>14</v>
      </c>
      <c r="C41" s="7" t="s">
        <v>4</v>
      </c>
      <c r="D41" s="85">
        <v>10.82</v>
      </c>
    </row>
    <row r="42" spans="2:4" ht="18.75" customHeight="1" x14ac:dyDescent="0.25">
      <c r="B42">
        <v>15</v>
      </c>
      <c r="C42" s="7" t="s">
        <v>14</v>
      </c>
      <c r="D42" s="85">
        <v>10.82</v>
      </c>
    </row>
    <row r="43" spans="2:4" ht="18.75" customHeight="1" x14ac:dyDescent="0.25">
      <c r="B43">
        <v>16</v>
      </c>
      <c r="C43" s="7" t="s">
        <v>17</v>
      </c>
      <c r="D43" s="85">
        <v>10.91</v>
      </c>
    </row>
    <row r="44" spans="2:4" ht="18.75" customHeight="1" x14ac:dyDescent="0.25">
      <c r="B44">
        <v>17</v>
      </c>
      <c r="C44" s="7" t="s">
        <v>9</v>
      </c>
      <c r="D44" s="85">
        <v>11</v>
      </c>
    </row>
    <row r="45" spans="2:4" ht="18.75" customHeight="1" x14ac:dyDescent="0.25">
      <c r="B45">
        <v>18</v>
      </c>
      <c r="C45" s="7" t="s">
        <v>11</v>
      </c>
      <c r="D45" s="85">
        <v>11.18</v>
      </c>
    </row>
    <row r="46" spans="2:4" ht="22.5" customHeight="1" x14ac:dyDescent="0.25"/>
  </sheetData>
  <sortState ref="C28:D45">
    <sortCondition ref="D28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90" zoomScaleNormal="90" workbookViewId="0"/>
  </sheetViews>
  <sheetFormatPr defaultColWidth="12.5703125" defaultRowHeight="20.25" customHeight="1" x14ac:dyDescent="0.25"/>
  <cols>
    <col min="1" max="1" width="7.7109375" customWidth="1"/>
  </cols>
  <sheetData>
    <row r="1" spans="1:23" ht="15.75" customHeight="1" thickBot="1" x14ac:dyDescent="0.3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32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V1" s="7" t="s">
        <v>30</v>
      </c>
      <c r="W1" s="7" t="s">
        <v>33</v>
      </c>
    </row>
    <row r="2" spans="1:23" ht="20.25" customHeight="1" thickBot="1" x14ac:dyDescent="0.3">
      <c r="A2" s="7">
        <v>1</v>
      </c>
      <c r="B2" s="16">
        <v>11</v>
      </c>
      <c r="C2" s="8">
        <v>5</v>
      </c>
      <c r="D2" s="16">
        <v>11</v>
      </c>
      <c r="E2" s="13">
        <v>9</v>
      </c>
      <c r="F2" s="18">
        <v>13</v>
      </c>
      <c r="G2" s="68">
        <v>15</v>
      </c>
      <c r="H2" s="68">
        <v>15</v>
      </c>
      <c r="I2" s="13">
        <v>9</v>
      </c>
      <c r="J2" s="68">
        <v>15</v>
      </c>
      <c r="K2" s="18">
        <v>13</v>
      </c>
      <c r="L2" s="11">
        <v>7</v>
      </c>
      <c r="M2" s="68">
        <v>15</v>
      </c>
      <c r="N2" s="11">
        <v>7</v>
      </c>
      <c r="O2" s="18">
        <v>13</v>
      </c>
      <c r="P2" s="8">
        <v>5</v>
      </c>
      <c r="Q2" s="8">
        <v>5</v>
      </c>
      <c r="R2" s="18">
        <v>13</v>
      </c>
      <c r="S2" s="13">
        <v>9</v>
      </c>
      <c r="U2" s="5"/>
      <c r="V2" s="46" t="s">
        <v>3</v>
      </c>
      <c r="W2" s="19">
        <v>14.23</v>
      </c>
    </row>
    <row r="3" spans="1:23" ht="20.25" customHeight="1" thickBot="1" x14ac:dyDescent="0.3">
      <c r="A3" s="7">
        <v>2</v>
      </c>
      <c r="B3" s="13">
        <v>9</v>
      </c>
      <c r="C3" s="18">
        <v>13</v>
      </c>
      <c r="D3" s="68">
        <v>15</v>
      </c>
      <c r="E3" s="18">
        <v>13</v>
      </c>
      <c r="F3" s="11">
        <v>7</v>
      </c>
      <c r="G3" s="8">
        <v>5</v>
      </c>
      <c r="H3" s="13">
        <v>9</v>
      </c>
      <c r="I3" s="68">
        <v>15</v>
      </c>
      <c r="J3" s="11">
        <v>7</v>
      </c>
      <c r="K3" s="68">
        <v>15</v>
      </c>
      <c r="L3" s="16">
        <v>11</v>
      </c>
      <c r="M3" s="18">
        <v>13</v>
      </c>
      <c r="N3" s="8">
        <v>5</v>
      </c>
      <c r="O3" s="13">
        <v>9</v>
      </c>
      <c r="P3" s="16">
        <v>11</v>
      </c>
      <c r="Q3" s="8">
        <v>5</v>
      </c>
      <c r="R3" s="68">
        <v>15</v>
      </c>
      <c r="S3" s="18">
        <v>13</v>
      </c>
      <c r="U3" s="5"/>
      <c r="V3" s="46" t="s">
        <v>22</v>
      </c>
      <c r="W3" s="19">
        <v>15.48</v>
      </c>
    </row>
    <row r="4" spans="1:23" ht="20.25" customHeight="1" thickBot="1" x14ac:dyDescent="0.3">
      <c r="A4" s="7">
        <v>3</v>
      </c>
      <c r="B4" s="11">
        <v>7</v>
      </c>
      <c r="C4" s="8">
        <v>5</v>
      </c>
      <c r="D4" s="18">
        <v>13</v>
      </c>
      <c r="E4" s="68">
        <v>15</v>
      </c>
      <c r="F4" s="18">
        <v>13</v>
      </c>
      <c r="G4" s="16">
        <v>11</v>
      </c>
      <c r="H4" s="18">
        <v>13</v>
      </c>
      <c r="I4" s="13">
        <v>9</v>
      </c>
      <c r="J4" s="13">
        <v>9</v>
      </c>
      <c r="K4" s="68">
        <v>15</v>
      </c>
      <c r="L4" s="68">
        <v>15</v>
      </c>
      <c r="M4" s="68">
        <v>15</v>
      </c>
      <c r="N4" s="18">
        <v>13</v>
      </c>
      <c r="O4" s="8">
        <v>5</v>
      </c>
      <c r="P4" s="8">
        <v>5</v>
      </c>
      <c r="Q4" s="13">
        <v>9</v>
      </c>
      <c r="R4" s="11">
        <v>7</v>
      </c>
      <c r="S4" s="16">
        <v>11</v>
      </c>
      <c r="U4" s="5"/>
      <c r="V4" s="46" t="s">
        <v>9</v>
      </c>
      <c r="W4" s="19">
        <v>17.95</v>
      </c>
    </row>
    <row r="5" spans="1:23" ht="20.25" customHeight="1" thickBot="1" x14ac:dyDescent="0.3">
      <c r="A5" s="7">
        <v>4</v>
      </c>
      <c r="B5" s="8">
        <v>5</v>
      </c>
      <c r="C5" s="13">
        <v>9</v>
      </c>
      <c r="D5" s="68">
        <v>15</v>
      </c>
      <c r="E5" s="16">
        <v>11</v>
      </c>
      <c r="F5" s="13">
        <v>9</v>
      </c>
      <c r="G5" s="68">
        <v>15</v>
      </c>
      <c r="H5" s="68">
        <v>15</v>
      </c>
      <c r="I5" s="11">
        <v>7</v>
      </c>
      <c r="J5" s="11">
        <v>7</v>
      </c>
      <c r="K5" s="18">
        <v>13</v>
      </c>
      <c r="L5" s="8">
        <v>5</v>
      </c>
      <c r="M5" s="13">
        <v>9</v>
      </c>
      <c r="N5" s="8">
        <v>5</v>
      </c>
      <c r="O5" s="68">
        <v>15</v>
      </c>
      <c r="P5" s="16">
        <v>11</v>
      </c>
      <c r="Q5" s="18">
        <v>13</v>
      </c>
      <c r="R5" s="18">
        <v>13</v>
      </c>
      <c r="S5" s="18">
        <v>13</v>
      </c>
      <c r="U5" s="5"/>
      <c r="V5" s="47" t="s">
        <v>24</v>
      </c>
      <c r="W5" s="17">
        <v>17.52</v>
      </c>
    </row>
    <row r="6" spans="1:23" ht="20.25" customHeight="1" thickBot="1" x14ac:dyDescent="0.3">
      <c r="A6" s="7">
        <v>5</v>
      </c>
      <c r="B6" s="18">
        <v>13</v>
      </c>
      <c r="C6" s="11">
        <v>7</v>
      </c>
      <c r="D6" s="18">
        <v>13</v>
      </c>
      <c r="E6" s="16">
        <v>11</v>
      </c>
      <c r="F6" s="68">
        <v>15</v>
      </c>
      <c r="G6" s="16">
        <v>11</v>
      </c>
      <c r="H6" s="8">
        <v>5</v>
      </c>
      <c r="I6" s="8">
        <v>5</v>
      </c>
      <c r="J6" s="8">
        <v>5</v>
      </c>
      <c r="K6" s="13">
        <v>9</v>
      </c>
      <c r="L6" s="13">
        <v>9</v>
      </c>
      <c r="M6" s="68">
        <v>15</v>
      </c>
      <c r="N6" s="68">
        <v>15</v>
      </c>
      <c r="O6" s="18">
        <v>13</v>
      </c>
      <c r="P6" s="68">
        <v>15</v>
      </c>
      <c r="Q6" s="13">
        <v>9</v>
      </c>
      <c r="R6" s="11">
        <v>7</v>
      </c>
      <c r="S6" s="18">
        <v>13</v>
      </c>
      <c r="U6" s="5"/>
      <c r="V6" s="47" t="s">
        <v>2</v>
      </c>
      <c r="W6" s="17">
        <v>16.329999999999998</v>
      </c>
    </row>
    <row r="7" spans="1:23" ht="20.25" customHeight="1" thickBot="1" x14ac:dyDescent="0.3">
      <c r="A7" s="7">
        <v>6</v>
      </c>
      <c r="B7" s="68">
        <v>15</v>
      </c>
      <c r="C7" s="68">
        <v>15</v>
      </c>
      <c r="D7" s="11">
        <v>7</v>
      </c>
      <c r="E7" s="13">
        <v>9</v>
      </c>
      <c r="F7" s="8">
        <v>5</v>
      </c>
      <c r="G7" s="8">
        <v>5</v>
      </c>
      <c r="H7" s="16">
        <v>11</v>
      </c>
      <c r="I7" s="18">
        <v>13</v>
      </c>
      <c r="J7" s="16">
        <v>11</v>
      </c>
      <c r="K7" s="18">
        <v>13</v>
      </c>
      <c r="L7" s="18">
        <v>13</v>
      </c>
      <c r="M7" s="11">
        <v>7</v>
      </c>
      <c r="N7" s="13">
        <v>9</v>
      </c>
      <c r="O7" s="18">
        <v>13</v>
      </c>
      <c r="P7" s="68">
        <v>15</v>
      </c>
      <c r="Q7" s="13">
        <v>9</v>
      </c>
      <c r="R7" s="8">
        <v>5</v>
      </c>
      <c r="S7" s="68">
        <v>15</v>
      </c>
      <c r="U7" s="5"/>
      <c r="V7" s="47" t="s">
        <v>28</v>
      </c>
      <c r="W7" s="17">
        <v>15.97</v>
      </c>
    </row>
    <row r="8" spans="1:23" ht="20.25" customHeight="1" thickBot="1" x14ac:dyDescent="0.3">
      <c r="A8" s="7">
        <v>7</v>
      </c>
      <c r="B8" s="8">
        <v>5</v>
      </c>
      <c r="C8" s="68">
        <v>15</v>
      </c>
      <c r="D8" s="13">
        <v>9</v>
      </c>
      <c r="E8" s="18">
        <v>13</v>
      </c>
      <c r="F8" s="18">
        <v>13</v>
      </c>
      <c r="G8" s="68">
        <v>15</v>
      </c>
      <c r="H8" s="16">
        <v>11</v>
      </c>
      <c r="I8" s="11">
        <v>7</v>
      </c>
      <c r="J8" s="18">
        <v>13</v>
      </c>
      <c r="K8" s="68">
        <v>15</v>
      </c>
      <c r="L8" s="8">
        <v>5</v>
      </c>
      <c r="M8" s="8">
        <v>5</v>
      </c>
      <c r="N8" s="16">
        <v>11</v>
      </c>
      <c r="O8" s="11">
        <v>7</v>
      </c>
      <c r="P8" s="18">
        <v>13</v>
      </c>
      <c r="Q8" s="68">
        <v>15</v>
      </c>
      <c r="R8" s="13">
        <v>9</v>
      </c>
      <c r="S8" s="13">
        <v>9</v>
      </c>
      <c r="U8" s="5"/>
      <c r="V8" s="48" t="s">
        <v>21</v>
      </c>
      <c r="W8" s="14">
        <v>15.42</v>
      </c>
    </row>
    <row r="9" spans="1:23" ht="20.25" customHeight="1" thickBot="1" x14ac:dyDescent="0.3">
      <c r="A9" s="7">
        <v>8</v>
      </c>
      <c r="B9" s="13">
        <v>9</v>
      </c>
      <c r="C9" s="16">
        <v>11</v>
      </c>
      <c r="D9" s="11">
        <v>7</v>
      </c>
      <c r="E9" s="18">
        <v>13</v>
      </c>
      <c r="F9" s="13">
        <v>9</v>
      </c>
      <c r="G9" s="68">
        <v>15</v>
      </c>
      <c r="H9" s="68">
        <v>15</v>
      </c>
      <c r="I9" s="8">
        <v>5</v>
      </c>
      <c r="J9" s="68">
        <v>15</v>
      </c>
      <c r="K9" s="8">
        <v>5</v>
      </c>
      <c r="L9" s="16">
        <v>11</v>
      </c>
      <c r="M9" s="68">
        <v>15</v>
      </c>
      <c r="N9" s="18">
        <v>13</v>
      </c>
      <c r="O9" s="11">
        <v>7</v>
      </c>
      <c r="P9" s="18">
        <v>13</v>
      </c>
      <c r="Q9" s="18">
        <v>13</v>
      </c>
      <c r="R9" s="13">
        <v>9</v>
      </c>
      <c r="S9" s="8">
        <v>5</v>
      </c>
      <c r="U9" s="5"/>
      <c r="V9" s="49" t="s">
        <v>4</v>
      </c>
      <c r="W9" s="14">
        <v>16.93</v>
      </c>
    </row>
    <row r="10" spans="1:23" ht="20.25" customHeight="1" thickBot="1" x14ac:dyDescent="0.3">
      <c r="A10" s="7">
        <v>9</v>
      </c>
      <c r="B10" s="13">
        <v>9</v>
      </c>
      <c r="C10" s="18">
        <v>13</v>
      </c>
      <c r="D10" s="13">
        <v>9</v>
      </c>
      <c r="E10" s="68">
        <v>15</v>
      </c>
      <c r="F10" s="16">
        <v>11</v>
      </c>
      <c r="G10" s="11">
        <v>7</v>
      </c>
      <c r="H10" s="11">
        <v>7</v>
      </c>
      <c r="I10" s="68">
        <v>15</v>
      </c>
      <c r="J10" s="68">
        <v>15</v>
      </c>
      <c r="K10" s="8">
        <v>5</v>
      </c>
      <c r="L10" s="18">
        <v>13</v>
      </c>
      <c r="M10" s="84">
        <v>13</v>
      </c>
      <c r="N10" s="18">
        <v>13</v>
      </c>
      <c r="O10" s="16">
        <v>11</v>
      </c>
      <c r="P10" s="8">
        <v>5</v>
      </c>
      <c r="Q10" s="68">
        <v>15</v>
      </c>
      <c r="R10" s="8">
        <v>5</v>
      </c>
      <c r="S10" s="13">
        <v>9</v>
      </c>
      <c r="U10" s="1"/>
      <c r="V10" s="48" t="s">
        <v>23</v>
      </c>
      <c r="W10" s="15">
        <v>16.399999999999999</v>
      </c>
    </row>
    <row r="11" spans="1:23" ht="20.25" customHeight="1" thickBot="1" x14ac:dyDescent="0.3">
      <c r="A11" s="7">
        <v>10</v>
      </c>
      <c r="B11" s="18">
        <v>13</v>
      </c>
      <c r="C11" s="68">
        <v>15</v>
      </c>
      <c r="D11" s="8">
        <v>5</v>
      </c>
      <c r="E11" s="13">
        <v>9</v>
      </c>
      <c r="F11" s="68">
        <v>15</v>
      </c>
      <c r="G11" s="18">
        <v>13</v>
      </c>
      <c r="H11" s="8">
        <v>5</v>
      </c>
      <c r="I11" s="18">
        <v>13</v>
      </c>
      <c r="J11" s="18">
        <v>13</v>
      </c>
      <c r="K11" s="11">
        <v>7</v>
      </c>
      <c r="L11" s="68">
        <v>15</v>
      </c>
      <c r="M11" s="13">
        <v>9</v>
      </c>
      <c r="N11" s="8">
        <v>5</v>
      </c>
      <c r="O11" s="68">
        <v>15</v>
      </c>
      <c r="P11" s="13">
        <v>9</v>
      </c>
      <c r="Q11" s="16">
        <v>11</v>
      </c>
      <c r="R11" s="16">
        <v>11</v>
      </c>
      <c r="S11" s="11">
        <v>7</v>
      </c>
      <c r="U11" s="1"/>
      <c r="V11" s="50" t="s">
        <v>19</v>
      </c>
      <c r="W11" s="12">
        <v>15.95</v>
      </c>
    </row>
    <row r="12" spans="1:23" ht="20.25" customHeight="1" thickBot="1" x14ac:dyDescent="0.3">
      <c r="A12" s="7">
        <v>11</v>
      </c>
      <c r="B12" s="68">
        <v>15</v>
      </c>
      <c r="C12" s="81"/>
      <c r="D12" s="16">
        <v>11</v>
      </c>
      <c r="E12" s="11">
        <v>7</v>
      </c>
      <c r="F12" s="18">
        <v>13</v>
      </c>
      <c r="G12" s="81"/>
      <c r="H12" s="8">
        <v>5</v>
      </c>
      <c r="I12" s="13">
        <v>9</v>
      </c>
      <c r="J12" s="18">
        <v>13</v>
      </c>
      <c r="K12" s="81"/>
      <c r="L12" s="68">
        <v>15</v>
      </c>
      <c r="M12" s="8">
        <v>5</v>
      </c>
      <c r="N12" s="82"/>
      <c r="O12" s="82"/>
      <c r="P12" s="68">
        <v>15</v>
      </c>
      <c r="Q12" s="18">
        <v>13</v>
      </c>
      <c r="R12" s="13">
        <v>9</v>
      </c>
      <c r="S12" s="82"/>
      <c r="U12" s="1"/>
      <c r="V12" s="50" t="s">
        <v>5</v>
      </c>
      <c r="W12" s="12">
        <v>15.41</v>
      </c>
    </row>
    <row r="13" spans="1:23" ht="20.25" customHeight="1" thickBot="1" x14ac:dyDescent="0.3">
      <c r="A13" s="7">
        <v>12</v>
      </c>
      <c r="B13" s="16">
        <v>11</v>
      </c>
      <c r="C13" s="81"/>
      <c r="D13" s="68">
        <v>15</v>
      </c>
      <c r="E13" s="8">
        <v>5</v>
      </c>
      <c r="F13" s="8">
        <v>5</v>
      </c>
      <c r="G13" s="81"/>
      <c r="H13" s="82"/>
      <c r="I13" s="16">
        <v>11</v>
      </c>
      <c r="J13" s="11">
        <v>7</v>
      </c>
      <c r="K13" s="81"/>
      <c r="L13" s="81"/>
      <c r="M13" s="81"/>
      <c r="N13" s="81"/>
      <c r="O13" s="81"/>
      <c r="P13" s="81"/>
      <c r="Q13" s="81"/>
      <c r="R13" s="81"/>
      <c r="S13" s="81"/>
      <c r="U13" s="1"/>
      <c r="V13" s="50" t="s">
        <v>13</v>
      </c>
      <c r="W13" s="12">
        <v>16.760000000000002</v>
      </c>
    </row>
    <row r="14" spans="1:23" ht="20.25" customHeight="1" x14ac:dyDescent="0.25">
      <c r="A14" s="7">
        <v>13</v>
      </c>
      <c r="B14" s="27"/>
      <c r="C14" s="87"/>
      <c r="D14" s="26"/>
      <c r="E14" s="27"/>
      <c r="F14" s="27"/>
      <c r="G14" s="87"/>
      <c r="H14" s="27"/>
      <c r="I14" s="26"/>
      <c r="J14" s="27"/>
      <c r="K14" s="87"/>
      <c r="L14" s="87"/>
      <c r="M14" s="87"/>
      <c r="N14" s="87"/>
      <c r="O14" s="87"/>
      <c r="P14" s="87"/>
      <c r="Q14" s="87"/>
      <c r="R14" s="87"/>
      <c r="S14" s="87"/>
      <c r="U14" s="1"/>
      <c r="V14" s="51" t="s">
        <v>31</v>
      </c>
      <c r="W14" s="10">
        <v>11.98</v>
      </c>
    </row>
    <row r="15" spans="1:23" ht="20.25" customHeight="1" x14ac:dyDescent="0.25">
      <c r="A15" s="59" t="s">
        <v>39</v>
      </c>
      <c r="B15" s="25">
        <f>ROUND(AVERAGE(B2:B13),2)</f>
        <v>10.17</v>
      </c>
      <c r="C15" s="25">
        <f>ROUND(AVERAGE(C2:C13),2)</f>
        <v>10.8</v>
      </c>
      <c r="D15" s="25">
        <f>ROUND(AVERAGE(D2:D13),2)</f>
        <v>10.83</v>
      </c>
      <c r="E15" s="25">
        <f t="shared" ref="E15:T17" si="0">ROUND(AVERAGE(E2:E13),2)</f>
        <v>10.83</v>
      </c>
      <c r="F15" s="25">
        <f t="shared" si="0"/>
        <v>10.67</v>
      </c>
      <c r="G15" s="25">
        <f t="shared" si="0"/>
        <v>11.2</v>
      </c>
      <c r="H15" s="25">
        <f t="shared" si="0"/>
        <v>10.09</v>
      </c>
      <c r="I15" s="25">
        <f t="shared" si="0"/>
        <v>9.83</v>
      </c>
      <c r="J15" s="25">
        <f>ROUND(AVERAGE(J2:J13),2)</f>
        <v>10.83</v>
      </c>
      <c r="K15" s="25">
        <f t="shared" si="0"/>
        <v>11</v>
      </c>
      <c r="L15" s="25">
        <f t="shared" si="0"/>
        <v>10.82</v>
      </c>
      <c r="M15" s="25">
        <f t="shared" si="0"/>
        <v>11</v>
      </c>
      <c r="N15" s="25">
        <f t="shared" si="0"/>
        <v>9.6</v>
      </c>
      <c r="O15" s="25">
        <f t="shared" si="0"/>
        <v>10.8</v>
      </c>
      <c r="P15" s="25">
        <f t="shared" si="0"/>
        <v>10.64</v>
      </c>
      <c r="Q15" s="25">
        <f t="shared" si="0"/>
        <v>10.64</v>
      </c>
      <c r="R15" s="25">
        <f t="shared" si="0"/>
        <v>9.36</v>
      </c>
      <c r="S15" s="25">
        <f t="shared" si="0"/>
        <v>10.4</v>
      </c>
      <c r="U15" s="1"/>
      <c r="V15" s="51" t="s">
        <v>0</v>
      </c>
      <c r="W15" s="10">
        <v>15.81</v>
      </c>
    </row>
    <row r="16" spans="1:23" ht="20.25" customHeight="1" x14ac:dyDescent="0.25">
      <c r="A16" s="21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U16" s="1"/>
      <c r="V16" s="51" t="s">
        <v>25</v>
      </c>
      <c r="W16" s="10">
        <v>14.95</v>
      </c>
    </row>
    <row r="17" spans="1:23" ht="15.75" customHeight="1" x14ac:dyDescent="0.25">
      <c r="A17" s="21"/>
      <c r="B17" s="25"/>
      <c r="C17" s="25" t="s">
        <v>64</v>
      </c>
      <c r="D17" s="25" t="s">
        <v>38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U17" s="1"/>
      <c r="V17" s="52" t="s">
        <v>12</v>
      </c>
      <c r="W17" s="9">
        <v>15.25</v>
      </c>
    </row>
    <row r="18" spans="1:23" ht="15.75" customHeight="1" x14ac:dyDescent="0.25">
      <c r="A18" s="21"/>
      <c r="B18" s="25"/>
      <c r="C18" s="25">
        <v>1</v>
      </c>
      <c r="D18" s="7" t="s">
        <v>16</v>
      </c>
      <c r="E18" s="25">
        <v>9.36</v>
      </c>
      <c r="F18" s="25"/>
      <c r="G18" s="21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U18" s="1"/>
      <c r="V18" s="52" t="s">
        <v>29</v>
      </c>
      <c r="W18" s="9">
        <v>12.89</v>
      </c>
    </row>
    <row r="19" spans="1:23" ht="15.75" customHeight="1" x14ac:dyDescent="0.25">
      <c r="A19" s="21"/>
      <c r="B19" s="25"/>
      <c r="C19" s="25">
        <v>2</v>
      </c>
      <c r="D19" s="7" t="s">
        <v>12</v>
      </c>
      <c r="E19" s="25">
        <v>9.6</v>
      </c>
      <c r="F19" s="25"/>
      <c r="G19" s="21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U19" s="1"/>
      <c r="V19" s="53" t="s">
        <v>8</v>
      </c>
      <c r="W19" s="9">
        <v>12.55</v>
      </c>
    </row>
    <row r="20" spans="1:23" ht="15.75" customHeight="1" x14ac:dyDescent="0.25">
      <c r="A20" s="21"/>
      <c r="B20" s="25"/>
      <c r="C20" s="25">
        <v>3</v>
      </c>
      <c r="D20" s="7" t="s">
        <v>7</v>
      </c>
      <c r="E20" s="25">
        <v>9.83</v>
      </c>
      <c r="F20" s="25"/>
      <c r="G20" s="21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8"/>
      <c r="V20" s="54"/>
    </row>
    <row r="21" spans="1:23" ht="15.75" customHeight="1" x14ac:dyDescent="0.25">
      <c r="A21" s="21"/>
      <c r="B21" s="25"/>
      <c r="C21" s="25">
        <v>4</v>
      </c>
      <c r="D21" s="7" t="s">
        <v>6</v>
      </c>
      <c r="E21" s="25">
        <v>10.09</v>
      </c>
      <c r="F21" s="25"/>
      <c r="G21" s="21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23" ht="15.75" customHeight="1" x14ac:dyDescent="0.25">
      <c r="A22" s="21"/>
      <c r="B22" s="25"/>
      <c r="C22" s="25">
        <v>5</v>
      </c>
      <c r="D22" s="7" t="s">
        <v>0</v>
      </c>
      <c r="E22" s="25">
        <v>10.17</v>
      </c>
      <c r="F22" s="25"/>
      <c r="G22" s="21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23" ht="15.75" customHeight="1" x14ac:dyDescent="0.25">
      <c r="A23" s="21"/>
      <c r="B23" s="25"/>
      <c r="C23" s="25">
        <v>6</v>
      </c>
      <c r="D23" s="7" t="s">
        <v>19</v>
      </c>
      <c r="E23" s="25">
        <v>10.4</v>
      </c>
      <c r="F23" s="25"/>
      <c r="G23" s="21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23" ht="15.75" customHeight="1" x14ac:dyDescent="0.25">
      <c r="A24" s="21"/>
      <c r="B24" s="25"/>
      <c r="C24" s="25">
        <v>7</v>
      </c>
      <c r="D24" s="7" t="s">
        <v>14</v>
      </c>
      <c r="E24" s="25">
        <v>10.64</v>
      </c>
      <c r="F24" s="25"/>
      <c r="G24" s="21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23" ht="15.75" customHeight="1" x14ac:dyDescent="0.25">
      <c r="A25" s="22"/>
      <c r="B25" s="23"/>
      <c r="C25" s="25">
        <v>8</v>
      </c>
      <c r="D25" s="7" t="s">
        <v>15</v>
      </c>
      <c r="E25" s="25">
        <v>10.64</v>
      </c>
      <c r="F25" s="23"/>
      <c r="G25" s="21"/>
      <c r="H25" s="25"/>
      <c r="I25" s="25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23" ht="15.75" customHeight="1" x14ac:dyDescent="0.25">
      <c r="C26" s="25">
        <v>9</v>
      </c>
      <c r="D26" s="7" t="s">
        <v>4</v>
      </c>
      <c r="E26" s="25">
        <v>10.67</v>
      </c>
      <c r="G26" s="21"/>
      <c r="H26" s="25"/>
      <c r="I26" s="25"/>
      <c r="J26" s="69"/>
    </row>
    <row r="27" spans="1:23" ht="15.75" customHeight="1" x14ac:dyDescent="0.25">
      <c r="C27" s="25">
        <v>10</v>
      </c>
      <c r="D27" s="7" t="s">
        <v>1</v>
      </c>
      <c r="E27" s="25">
        <v>10.8</v>
      </c>
      <c r="G27" s="21"/>
      <c r="H27" s="25"/>
      <c r="I27" s="25"/>
      <c r="J27" s="69"/>
    </row>
    <row r="28" spans="1:23" ht="15.75" customHeight="1" x14ac:dyDescent="0.25">
      <c r="C28" s="25">
        <v>11</v>
      </c>
      <c r="D28" s="7" t="s">
        <v>13</v>
      </c>
      <c r="E28" s="25">
        <v>10.8</v>
      </c>
      <c r="G28" s="21"/>
      <c r="H28" s="25"/>
      <c r="I28" s="25"/>
      <c r="J28" s="69"/>
    </row>
    <row r="29" spans="1:23" ht="15.75" customHeight="1" x14ac:dyDescent="0.25">
      <c r="C29" s="25">
        <v>12</v>
      </c>
      <c r="D29" s="7" t="s">
        <v>32</v>
      </c>
      <c r="E29" s="25">
        <v>10.82</v>
      </c>
      <c r="G29" s="21"/>
      <c r="H29" s="25"/>
      <c r="I29" s="25"/>
      <c r="J29" s="69"/>
    </row>
    <row r="30" spans="1:23" ht="15.75" customHeight="1" x14ac:dyDescent="0.25">
      <c r="C30" s="25">
        <v>13</v>
      </c>
      <c r="D30" s="7" t="s">
        <v>2</v>
      </c>
      <c r="E30" s="25">
        <v>10.83</v>
      </c>
      <c r="G30" s="21"/>
      <c r="H30" s="25"/>
      <c r="I30" s="25"/>
      <c r="J30" s="69"/>
    </row>
    <row r="31" spans="1:23" ht="15.75" customHeight="1" x14ac:dyDescent="0.25">
      <c r="C31" s="25">
        <v>14</v>
      </c>
      <c r="D31" s="7" t="s">
        <v>3</v>
      </c>
      <c r="E31" s="25">
        <v>10.83</v>
      </c>
      <c r="G31" s="21"/>
      <c r="H31" s="25"/>
      <c r="I31" s="25"/>
      <c r="J31" s="69"/>
    </row>
    <row r="32" spans="1:23" ht="15.75" customHeight="1" x14ac:dyDescent="0.25">
      <c r="C32" s="25">
        <v>15</v>
      </c>
      <c r="D32" s="7" t="s">
        <v>8</v>
      </c>
      <c r="E32" s="25">
        <v>10.83</v>
      </c>
      <c r="G32" s="21"/>
      <c r="H32" s="25"/>
      <c r="I32" s="25"/>
      <c r="J32" s="69"/>
    </row>
    <row r="33" spans="3:10" ht="15.75" customHeight="1" x14ac:dyDescent="0.25">
      <c r="C33" s="25">
        <v>16</v>
      </c>
      <c r="D33" s="7" t="s">
        <v>9</v>
      </c>
      <c r="E33" s="25">
        <v>11</v>
      </c>
      <c r="G33" s="21"/>
      <c r="H33" s="25"/>
      <c r="I33" s="25"/>
      <c r="J33" s="69"/>
    </row>
    <row r="34" spans="3:10" ht="15.75" customHeight="1" x14ac:dyDescent="0.25">
      <c r="C34" s="25">
        <v>17</v>
      </c>
      <c r="D34" s="7" t="s">
        <v>11</v>
      </c>
      <c r="E34" s="25">
        <v>11</v>
      </c>
      <c r="G34" s="21"/>
      <c r="H34" s="25"/>
      <c r="I34" s="25"/>
      <c r="J34" s="69"/>
    </row>
    <row r="35" spans="3:10" ht="15.75" customHeight="1" x14ac:dyDescent="0.25">
      <c r="C35" s="25">
        <v>18</v>
      </c>
      <c r="D35" s="7" t="s">
        <v>5</v>
      </c>
      <c r="E35" s="25">
        <v>11.2</v>
      </c>
      <c r="G35" s="21"/>
      <c r="H35" s="25"/>
      <c r="I35" s="25"/>
      <c r="J35" s="69"/>
    </row>
    <row r="36" spans="3:10" ht="20.25" customHeight="1" x14ac:dyDescent="0.25">
      <c r="C36" s="6"/>
      <c r="D36" s="6"/>
    </row>
    <row r="37" spans="3:10" ht="20.25" customHeight="1" x14ac:dyDescent="0.25">
      <c r="C37" s="6"/>
      <c r="D37" s="6"/>
    </row>
    <row r="38" spans="3:10" ht="20.25" customHeight="1" x14ac:dyDescent="0.25">
      <c r="C38" s="6"/>
      <c r="D38" s="6"/>
    </row>
    <row r="39" spans="3:10" ht="20.25" customHeight="1" x14ac:dyDescent="0.25">
      <c r="C39" s="6"/>
      <c r="D39" s="6"/>
    </row>
    <row r="40" spans="3:10" ht="20.25" customHeight="1" x14ac:dyDescent="0.25">
      <c r="C40" s="6"/>
      <c r="D40" s="6"/>
    </row>
    <row r="41" spans="3:10" ht="20.25" customHeight="1" x14ac:dyDescent="0.25">
      <c r="C41" s="6"/>
      <c r="D41" s="6"/>
    </row>
    <row r="42" spans="3:10" ht="20.25" customHeight="1" x14ac:dyDescent="0.25">
      <c r="C42" s="6"/>
      <c r="D42" s="6"/>
    </row>
    <row r="43" spans="3:10" ht="20.25" customHeight="1" x14ac:dyDescent="0.25">
      <c r="C43" s="6"/>
      <c r="D43" s="6"/>
    </row>
    <row r="44" spans="3:10" ht="20.25" customHeight="1" x14ac:dyDescent="0.25">
      <c r="C44" s="6"/>
      <c r="D44" s="6"/>
    </row>
  </sheetData>
  <sortState ref="G18:H35">
    <sortCondition ref="G35"/>
  </sortState>
  <hyperlinks>
    <hyperlink ref="V15" r:id="rId1" display="http://www.afc.com.au/"/>
    <hyperlink ref="V14" r:id="rId2" display="http://www.melbournefc.com.au/"/>
    <hyperlink ref="V13" r:id="rId3" display="http://www.richmondfc.com.au/"/>
    <hyperlink ref="V12" r:id="rId4" display="http://www.fremantlefc.com.au/"/>
    <hyperlink ref="V11" r:id="rId5" display="http://www.westernbulldogs.com.au/"/>
    <hyperlink ref="V10" r:id="rId6" display="http://www.kangaroos.com.au/"/>
    <hyperlink ref="V8" r:id="rId7" display="http://www.sydneyswans.com.au/"/>
    <hyperlink ref="V7" r:id="rId8" display="http://www.saints.com.au/"/>
    <hyperlink ref="V6" r:id="rId9" display="http://www.carltonfc.com.au/"/>
    <hyperlink ref="V5" r:id="rId10" display="http://www.westcoasteagles.com.au/"/>
    <hyperlink ref="V4" r:id="rId11" display="http://www.hawthornfc.com.au/"/>
    <hyperlink ref="V3" r:id="rId12" display="http://www.geelongcats.com.au/"/>
    <hyperlink ref="V2" r:id="rId13" display="http://www.collingwoodfc.com.au/"/>
    <hyperlink ref="V17" r:id="rId14" display="http://www.portadelaidefc.com.au/"/>
    <hyperlink ref="V18" r:id="rId15" display="http://www.goldcoastfc.com.au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90" zoomScaleNormal="90" workbookViewId="0"/>
  </sheetViews>
  <sheetFormatPr defaultColWidth="11.42578125" defaultRowHeight="18" customHeight="1" x14ac:dyDescent="0.25"/>
  <cols>
    <col min="21" max="21" width="8.28515625" customWidth="1"/>
  </cols>
  <sheetData>
    <row r="1" spans="1:23" ht="18" customHeight="1" x14ac:dyDescent="0.25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32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V1" s="7" t="s">
        <v>30</v>
      </c>
      <c r="W1" s="7" t="s">
        <v>33</v>
      </c>
    </row>
    <row r="2" spans="1:23" ht="18" customHeight="1" x14ac:dyDescent="0.25">
      <c r="U2" s="5"/>
      <c r="V2" s="38" t="s">
        <v>3</v>
      </c>
      <c r="W2" s="19">
        <v>14.23</v>
      </c>
    </row>
    <row r="3" spans="1:23" ht="18" customHeight="1" x14ac:dyDescent="0.25">
      <c r="U3" s="5"/>
      <c r="V3" s="38" t="s">
        <v>22</v>
      </c>
      <c r="W3" s="19">
        <v>15.48</v>
      </c>
    </row>
    <row r="4" spans="1:23" ht="18" customHeight="1" x14ac:dyDescent="0.25">
      <c r="U4" s="5"/>
      <c r="V4" s="38" t="s">
        <v>9</v>
      </c>
      <c r="W4" s="19">
        <v>17.95</v>
      </c>
    </row>
    <row r="5" spans="1:23" ht="18" customHeight="1" x14ac:dyDescent="0.25">
      <c r="U5" s="5"/>
      <c r="V5" s="39" t="s">
        <v>24</v>
      </c>
      <c r="W5" s="17">
        <v>17.52</v>
      </c>
    </row>
    <row r="6" spans="1:23" ht="18" customHeight="1" x14ac:dyDescent="0.25">
      <c r="U6" s="5"/>
      <c r="V6" s="39" t="s">
        <v>2</v>
      </c>
      <c r="W6" s="17">
        <v>16.329999999999998</v>
      </c>
    </row>
    <row r="7" spans="1:23" ht="18" customHeight="1" x14ac:dyDescent="0.25">
      <c r="U7" s="5"/>
      <c r="V7" s="39" t="s">
        <v>28</v>
      </c>
      <c r="W7" s="17">
        <v>15.97</v>
      </c>
    </row>
    <row r="8" spans="1:23" ht="18" customHeight="1" x14ac:dyDescent="0.25">
      <c r="U8" s="5"/>
      <c r="V8" s="40" t="s">
        <v>21</v>
      </c>
      <c r="W8" s="14">
        <v>15.42</v>
      </c>
    </row>
    <row r="9" spans="1:23" ht="18" customHeight="1" x14ac:dyDescent="0.25">
      <c r="U9" s="5"/>
      <c r="V9" s="41" t="s">
        <v>4</v>
      </c>
      <c r="W9" s="14">
        <v>16.93</v>
      </c>
    </row>
    <row r="10" spans="1:23" ht="18" customHeight="1" x14ac:dyDescent="0.25">
      <c r="A10" s="7">
        <v>9</v>
      </c>
      <c r="U10" s="1"/>
      <c r="V10" s="40" t="s">
        <v>23</v>
      </c>
      <c r="W10" s="15">
        <v>16.399999999999999</v>
      </c>
    </row>
    <row r="11" spans="1:23" ht="18" customHeight="1" thickBot="1" x14ac:dyDescent="0.3">
      <c r="A11" s="7">
        <v>10</v>
      </c>
      <c r="U11" s="1"/>
      <c r="V11" s="42" t="s">
        <v>19</v>
      </c>
      <c r="W11" s="12">
        <v>15.95</v>
      </c>
    </row>
    <row r="12" spans="1:23" ht="18" customHeight="1" thickBot="1" x14ac:dyDescent="0.3">
      <c r="A12" s="7">
        <v>11</v>
      </c>
      <c r="B12" s="81"/>
      <c r="C12" s="3"/>
      <c r="I12" s="88"/>
      <c r="J12" s="81"/>
      <c r="M12" s="3"/>
      <c r="R12" s="3"/>
      <c r="S12" s="3"/>
      <c r="U12" s="1"/>
      <c r="V12" s="42" t="s">
        <v>5</v>
      </c>
      <c r="W12" s="12">
        <v>15.41</v>
      </c>
    </row>
    <row r="13" spans="1:23" ht="18" customHeight="1" thickBot="1" x14ac:dyDescent="0.3">
      <c r="A13" s="7">
        <v>12</v>
      </c>
      <c r="B13" s="81"/>
      <c r="C13" s="18">
        <v>13</v>
      </c>
      <c r="D13" s="81"/>
      <c r="E13" s="81"/>
      <c r="F13" s="81"/>
      <c r="G13" s="13">
        <v>9</v>
      </c>
      <c r="H13" s="82"/>
      <c r="I13" s="81"/>
      <c r="J13" s="81"/>
      <c r="K13" s="18">
        <v>13</v>
      </c>
      <c r="L13" s="82"/>
      <c r="M13" s="82"/>
      <c r="N13" s="8">
        <v>5</v>
      </c>
      <c r="O13" s="18">
        <v>13</v>
      </c>
      <c r="P13" s="82"/>
      <c r="Q13" s="82"/>
      <c r="R13" s="82"/>
      <c r="S13" s="68">
        <v>15</v>
      </c>
      <c r="U13" s="1"/>
      <c r="V13" s="42" t="s">
        <v>13</v>
      </c>
      <c r="W13" s="12">
        <v>16.760000000000002</v>
      </c>
    </row>
    <row r="14" spans="1:23" ht="18" customHeight="1" thickBot="1" x14ac:dyDescent="0.3">
      <c r="A14" s="7">
        <v>13</v>
      </c>
      <c r="B14" s="81"/>
      <c r="C14" s="18">
        <v>13</v>
      </c>
      <c r="D14" s="81"/>
      <c r="E14" s="81"/>
      <c r="F14" s="81"/>
      <c r="G14" s="13">
        <v>9</v>
      </c>
      <c r="H14" s="13">
        <v>9</v>
      </c>
      <c r="I14" s="81"/>
      <c r="J14" s="81"/>
      <c r="K14" s="68">
        <v>15</v>
      </c>
      <c r="L14" s="13">
        <v>9</v>
      </c>
      <c r="M14" s="18">
        <v>13</v>
      </c>
      <c r="N14" s="68">
        <v>15</v>
      </c>
      <c r="O14" s="8">
        <v>5</v>
      </c>
      <c r="P14" s="11">
        <v>7</v>
      </c>
      <c r="Q14" s="11">
        <v>7</v>
      </c>
      <c r="R14" s="68">
        <v>15</v>
      </c>
      <c r="S14" s="16">
        <v>11</v>
      </c>
      <c r="U14" s="1"/>
      <c r="V14" s="43" t="s">
        <v>31</v>
      </c>
      <c r="W14" s="10">
        <v>11.98</v>
      </c>
    </row>
    <row r="15" spans="1:23" ht="18" customHeight="1" thickBot="1" x14ac:dyDescent="0.3">
      <c r="A15" s="7">
        <v>14</v>
      </c>
      <c r="B15" s="8">
        <v>5</v>
      </c>
      <c r="C15" s="68">
        <v>15</v>
      </c>
      <c r="D15" s="68">
        <v>15</v>
      </c>
      <c r="E15" s="11">
        <v>7</v>
      </c>
      <c r="F15" s="68">
        <v>15</v>
      </c>
      <c r="G15" s="18">
        <v>13</v>
      </c>
      <c r="H15" s="18">
        <v>13</v>
      </c>
      <c r="I15" s="18">
        <v>13</v>
      </c>
      <c r="J15" s="13">
        <v>9</v>
      </c>
      <c r="K15" s="13">
        <v>9</v>
      </c>
      <c r="L15" s="8">
        <v>5</v>
      </c>
      <c r="M15" s="8">
        <v>5</v>
      </c>
      <c r="N15" s="68">
        <v>15</v>
      </c>
      <c r="O15" s="13">
        <v>9</v>
      </c>
      <c r="P15" s="16">
        <v>11</v>
      </c>
      <c r="Q15" s="18">
        <v>13</v>
      </c>
      <c r="R15" s="16">
        <v>11</v>
      </c>
      <c r="S15" s="11">
        <v>7</v>
      </c>
      <c r="U15" s="1"/>
      <c r="V15" s="43" t="s">
        <v>0</v>
      </c>
      <c r="W15" s="10">
        <v>15.81</v>
      </c>
    </row>
    <row r="16" spans="1:23" ht="18" customHeight="1" thickBot="1" x14ac:dyDescent="0.3">
      <c r="A16" s="7">
        <v>15</v>
      </c>
      <c r="B16" s="68">
        <v>15</v>
      </c>
      <c r="C16" s="8">
        <v>5</v>
      </c>
      <c r="D16" s="68">
        <v>15</v>
      </c>
      <c r="E16" s="18">
        <v>13</v>
      </c>
      <c r="F16" s="11">
        <v>7</v>
      </c>
      <c r="G16" s="13">
        <v>9</v>
      </c>
      <c r="H16" s="68">
        <v>15</v>
      </c>
      <c r="I16" s="13">
        <v>9</v>
      </c>
      <c r="J16" s="8">
        <v>5</v>
      </c>
      <c r="K16" s="18">
        <v>13</v>
      </c>
      <c r="L16" s="68">
        <v>15</v>
      </c>
      <c r="M16" s="16">
        <v>11</v>
      </c>
      <c r="N16" s="16">
        <v>11</v>
      </c>
      <c r="O16" s="13">
        <v>9</v>
      </c>
      <c r="P16" s="18">
        <v>13</v>
      </c>
      <c r="Q16" s="11">
        <v>7</v>
      </c>
      <c r="R16" s="18">
        <v>13</v>
      </c>
      <c r="S16" s="8">
        <v>5</v>
      </c>
      <c r="U16" s="1"/>
      <c r="V16" s="43" t="s">
        <v>25</v>
      </c>
      <c r="W16" s="10">
        <v>14.95</v>
      </c>
    </row>
    <row r="17" spans="1:23" ht="18" customHeight="1" thickBot="1" x14ac:dyDescent="0.3">
      <c r="A17" s="7">
        <v>16</v>
      </c>
      <c r="B17" s="68">
        <v>15</v>
      </c>
      <c r="C17" s="13">
        <v>9</v>
      </c>
      <c r="D17" s="13">
        <v>9</v>
      </c>
      <c r="E17" s="18">
        <v>13</v>
      </c>
      <c r="F17" s="8">
        <v>5</v>
      </c>
      <c r="G17" s="68">
        <v>15</v>
      </c>
      <c r="H17" s="11">
        <v>7</v>
      </c>
      <c r="I17" s="16">
        <v>11</v>
      </c>
      <c r="J17" s="68">
        <v>15</v>
      </c>
      <c r="K17" s="11">
        <v>7</v>
      </c>
      <c r="L17" s="18">
        <v>13</v>
      </c>
      <c r="M17" s="13">
        <v>9</v>
      </c>
      <c r="N17" s="68">
        <v>15</v>
      </c>
      <c r="O17" s="8">
        <v>5</v>
      </c>
      <c r="P17" s="18">
        <v>13</v>
      </c>
      <c r="Q17" s="8">
        <v>5</v>
      </c>
      <c r="R17" s="18">
        <v>13</v>
      </c>
      <c r="S17" s="16">
        <v>11</v>
      </c>
      <c r="U17" s="1"/>
      <c r="V17" s="44" t="s">
        <v>12</v>
      </c>
      <c r="W17" s="9">
        <v>15.25</v>
      </c>
    </row>
    <row r="18" spans="1:23" ht="18" customHeight="1" thickBot="1" x14ac:dyDescent="0.3">
      <c r="A18" s="7">
        <v>17</v>
      </c>
      <c r="B18" s="18">
        <v>13</v>
      </c>
      <c r="C18" s="11">
        <v>7</v>
      </c>
      <c r="D18" s="13">
        <v>9</v>
      </c>
      <c r="E18" s="8">
        <v>5</v>
      </c>
      <c r="F18" s="8">
        <v>5</v>
      </c>
      <c r="G18" s="16">
        <v>11</v>
      </c>
      <c r="H18" s="18">
        <v>13</v>
      </c>
      <c r="I18" s="68">
        <v>15</v>
      </c>
      <c r="J18" s="16">
        <v>11</v>
      </c>
      <c r="K18" s="8">
        <v>5</v>
      </c>
      <c r="L18" s="13">
        <v>9</v>
      </c>
      <c r="M18" s="18">
        <v>13</v>
      </c>
      <c r="N18" s="13">
        <v>9</v>
      </c>
      <c r="O18" s="18">
        <v>13</v>
      </c>
      <c r="P18" s="11">
        <v>7</v>
      </c>
      <c r="Q18" s="68">
        <v>15</v>
      </c>
      <c r="R18" s="68">
        <v>15</v>
      </c>
      <c r="S18" s="68">
        <v>15</v>
      </c>
      <c r="U18" s="1"/>
      <c r="V18" s="44" t="s">
        <v>29</v>
      </c>
      <c r="W18" s="9">
        <v>12.89</v>
      </c>
    </row>
    <row r="19" spans="1:23" ht="18" customHeight="1" thickBot="1" x14ac:dyDescent="0.3">
      <c r="A19" s="7">
        <v>18</v>
      </c>
      <c r="B19" s="18">
        <v>13</v>
      </c>
      <c r="C19" s="11">
        <v>7</v>
      </c>
      <c r="D19" s="8">
        <v>5</v>
      </c>
      <c r="E19" s="8">
        <v>5</v>
      </c>
      <c r="F19" s="68">
        <v>15</v>
      </c>
      <c r="G19" s="18">
        <v>13</v>
      </c>
      <c r="H19" s="13">
        <v>9</v>
      </c>
      <c r="I19" s="18">
        <v>13</v>
      </c>
      <c r="J19" s="68">
        <v>15</v>
      </c>
      <c r="K19" s="16">
        <v>11</v>
      </c>
      <c r="L19" s="13">
        <v>9</v>
      </c>
      <c r="M19" s="11">
        <v>7</v>
      </c>
      <c r="N19" s="13">
        <v>9</v>
      </c>
      <c r="O19" s="68">
        <v>15</v>
      </c>
      <c r="P19" s="18">
        <v>13</v>
      </c>
      <c r="Q19" s="16">
        <v>11</v>
      </c>
      <c r="R19" s="8">
        <v>5</v>
      </c>
      <c r="S19" s="68">
        <v>15</v>
      </c>
      <c r="U19" s="1"/>
      <c r="V19" s="36" t="s">
        <v>8</v>
      </c>
      <c r="W19" s="9">
        <v>12.55</v>
      </c>
    </row>
    <row r="20" spans="1:23" ht="18" customHeight="1" thickBot="1" x14ac:dyDescent="0.3">
      <c r="A20" s="7">
        <v>19</v>
      </c>
      <c r="B20" s="11">
        <v>7</v>
      </c>
      <c r="C20" s="13">
        <v>9</v>
      </c>
      <c r="D20" s="18">
        <v>13</v>
      </c>
      <c r="E20" s="16">
        <v>11</v>
      </c>
      <c r="F20" s="68">
        <v>15</v>
      </c>
      <c r="G20" s="18">
        <v>13</v>
      </c>
      <c r="H20" s="13">
        <v>9</v>
      </c>
      <c r="I20" s="68">
        <v>15</v>
      </c>
      <c r="J20" s="11">
        <v>7</v>
      </c>
      <c r="K20" s="16">
        <v>11</v>
      </c>
      <c r="L20" s="8">
        <v>5</v>
      </c>
      <c r="M20" s="18">
        <v>13</v>
      </c>
      <c r="N20" s="18">
        <v>13</v>
      </c>
      <c r="O20" s="68">
        <v>15</v>
      </c>
      <c r="P20" s="13">
        <v>9</v>
      </c>
      <c r="Q20" s="8">
        <v>5</v>
      </c>
      <c r="R20" s="8">
        <v>5</v>
      </c>
      <c r="S20" s="68">
        <v>15</v>
      </c>
      <c r="V20" s="45"/>
    </row>
    <row r="21" spans="1:23" ht="18" customHeight="1" thickBot="1" x14ac:dyDescent="0.3">
      <c r="A21" s="7">
        <v>20</v>
      </c>
      <c r="B21" s="13">
        <v>9</v>
      </c>
      <c r="C21" s="16">
        <v>11</v>
      </c>
      <c r="D21" s="8">
        <v>5</v>
      </c>
      <c r="E21" s="68">
        <v>15</v>
      </c>
      <c r="F21" s="68">
        <v>15</v>
      </c>
      <c r="G21" s="8">
        <v>5</v>
      </c>
      <c r="H21" s="11">
        <v>7</v>
      </c>
      <c r="I21" s="11">
        <v>7</v>
      </c>
      <c r="J21" s="18">
        <v>13</v>
      </c>
      <c r="K21" s="13">
        <v>9</v>
      </c>
      <c r="L21" s="8">
        <v>5</v>
      </c>
      <c r="M21" s="18">
        <v>13</v>
      </c>
      <c r="N21" s="18">
        <v>13</v>
      </c>
      <c r="O21" s="13">
        <v>9</v>
      </c>
      <c r="P21" s="68">
        <v>15</v>
      </c>
      <c r="Q21" s="68">
        <v>15</v>
      </c>
      <c r="R21" s="16">
        <v>11</v>
      </c>
      <c r="S21" s="18">
        <v>13</v>
      </c>
      <c r="V21" s="1"/>
    </row>
    <row r="22" spans="1:23" ht="18" customHeight="1" thickBot="1" x14ac:dyDescent="0.3">
      <c r="A22" s="7">
        <v>21</v>
      </c>
      <c r="B22" s="8">
        <v>5</v>
      </c>
      <c r="C22" s="8">
        <v>5</v>
      </c>
      <c r="D22" s="16">
        <v>11</v>
      </c>
      <c r="E22" s="68">
        <v>15</v>
      </c>
      <c r="F22" s="13">
        <v>9</v>
      </c>
      <c r="G22" s="11">
        <v>7</v>
      </c>
      <c r="H22" s="68">
        <v>15</v>
      </c>
      <c r="I22" s="11">
        <v>7</v>
      </c>
      <c r="J22" s="13">
        <v>9</v>
      </c>
      <c r="K22" s="68">
        <v>15</v>
      </c>
      <c r="L22" s="11">
        <v>7</v>
      </c>
      <c r="M22" s="16">
        <v>11</v>
      </c>
      <c r="N22" s="8">
        <v>5</v>
      </c>
      <c r="O22" s="18">
        <v>13</v>
      </c>
      <c r="P22" s="68">
        <v>15</v>
      </c>
      <c r="Q22" s="13">
        <v>9</v>
      </c>
      <c r="R22" s="18">
        <v>13</v>
      </c>
      <c r="S22" s="18">
        <v>13</v>
      </c>
      <c r="V22" s="1"/>
    </row>
    <row r="23" spans="1:23" ht="18" customHeight="1" thickBot="1" x14ac:dyDescent="0.3">
      <c r="A23" s="7">
        <v>22</v>
      </c>
      <c r="B23" s="11">
        <v>7</v>
      </c>
      <c r="C23" s="8">
        <v>5</v>
      </c>
      <c r="D23" s="16">
        <v>11</v>
      </c>
      <c r="E23" s="68">
        <v>15</v>
      </c>
      <c r="F23" s="18">
        <v>13</v>
      </c>
      <c r="G23" s="11">
        <v>7</v>
      </c>
      <c r="H23" s="68">
        <v>15</v>
      </c>
      <c r="I23" s="13">
        <v>9</v>
      </c>
      <c r="J23" s="16">
        <v>11</v>
      </c>
      <c r="K23" s="13">
        <v>9</v>
      </c>
      <c r="L23" s="18">
        <v>13</v>
      </c>
      <c r="M23" s="68">
        <v>15</v>
      </c>
      <c r="N23" s="18">
        <v>13</v>
      </c>
      <c r="O23" s="8">
        <v>5</v>
      </c>
      <c r="P23" s="8">
        <v>5</v>
      </c>
      <c r="Q23" s="18">
        <v>13</v>
      </c>
      <c r="R23" s="68">
        <v>15</v>
      </c>
      <c r="S23" s="13">
        <v>9</v>
      </c>
      <c r="V23" s="1"/>
    </row>
    <row r="24" spans="1:23" ht="18" customHeight="1" thickBot="1" x14ac:dyDescent="0.3">
      <c r="A24" s="7">
        <v>23</v>
      </c>
      <c r="B24" s="68">
        <v>15</v>
      </c>
      <c r="C24" s="18">
        <v>13</v>
      </c>
      <c r="D24" s="11">
        <v>7</v>
      </c>
      <c r="E24" s="13">
        <v>9</v>
      </c>
      <c r="F24" s="16">
        <v>11</v>
      </c>
      <c r="G24" s="13">
        <v>9</v>
      </c>
      <c r="H24" s="13">
        <v>9</v>
      </c>
      <c r="I24" s="8">
        <v>5</v>
      </c>
      <c r="J24" s="8">
        <v>5</v>
      </c>
      <c r="K24" s="68">
        <v>15</v>
      </c>
      <c r="L24" s="8">
        <v>5</v>
      </c>
      <c r="M24" s="68">
        <v>15</v>
      </c>
      <c r="N24" s="18">
        <v>13</v>
      </c>
      <c r="O24" s="16">
        <v>11</v>
      </c>
      <c r="P24" s="18">
        <v>13</v>
      </c>
      <c r="Q24" s="68">
        <v>15</v>
      </c>
      <c r="R24" s="18">
        <v>13</v>
      </c>
      <c r="S24" s="11">
        <v>7</v>
      </c>
      <c r="V24" s="1"/>
    </row>
    <row r="25" spans="1:23" ht="18" customHeight="1" x14ac:dyDescent="0.25">
      <c r="A25" s="20" t="s">
        <v>39</v>
      </c>
      <c r="B25" s="2">
        <f>ROUND(AVERAGE(B10:B24),2)</f>
        <v>10.4</v>
      </c>
      <c r="C25" s="2">
        <f t="shared" ref="C25:S26" si="0">ROUND(AVERAGE(C10:C24),2)</f>
        <v>9.33</v>
      </c>
      <c r="D25" s="2">
        <f t="shared" si="0"/>
        <v>10</v>
      </c>
      <c r="E25" s="2">
        <f t="shared" si="0"/>
        <v>10.8</v>
      </c>
      <c r="F25" s="2">
        <f t="shared" si="0"/>
        <v>11</v>
      </c>
      <c r="G25" s="2">
        <f t="shared" si="0"/>
        <v>10</v>
      </c>
      <c r="H25" s="2">
        <f t="shared" si="0"/>
        <v>11</v>
      </c>
      <c r="I25" s="2">
        <f t="shared" si="0"/>
        <v>10.4</v>
      </c>
      <c r="J25" s="2">
        <f t="shared" si="0"/>
        <v>10</v>
      </c>
      <c r="K25" s="2">
        <f t="shared" si="0"/>
        <v>11</v>
      </c>
      <c r="L25" s="2">
        <f t="shared" si="0"/>
        <v>8.64</v>
      </c>
      <c r="M25" s="2">
        <f t="shared" si="0"/>
        <v>11.36</v>
      </c>
      <c r="N25" s="2">
        <f t="shared" si="0"/>
        <v>11.33</v>
      </c>
      <c r="O25" s="2">
        <f t="shared" si="0"/>
        <v>10.17</v>
      </c>
      <c r="P25" s="2">
        <f t="shared" si="0"/>
        <v>11</v>
      </c>
      <c r="Q25" s="2">
        <f t="shared" si="0"/>
        <v>10.45</v>
      </c>
      <c r="R25" s="2">
        <f t="shared" si="0"/>
        <v>11.73</v>
      </c>
      <c r="S25" s="2">
        <f t="shared" si="0"/>
        <v>11.33</v>
      </c>
      <c r="V25" s="1"/>
    </row>
    <row r="26" spans="1:23" ht="18" customHeight="1" x14ac:dyDescent="0.25">
      <c r="C26" s="25"/>
      <c r="D26" s="57"/>
      <c r="E26" s="57"/>
      <c r="V26" s="1"/>
    </row>
    <row r="27" spans="1:23" ht="18" customHeight="1" x14ac:dyDescent="0.25">
      <c r="B27" s="55" t="s">
        <v>35</v>
      </c>
      <c r="C27" s="55" t="s">
        <v>40</v>
      </c>
      <c r="D27" s="25"/>
      <c r="E27" s="25"/>
      <c r="V27" s="1"/>
    </row>
    <row r="28" spans="1:23" ht="18" customHeight="1" x14ac:dyDescent="0.25">
      <c r="B28" s="25"/>
      <c r="C28" s="25">
        <v>1</v>
      </c>
      <c r="D28" s="7" t="s">
        <v>32</v>
      </c>
      <c r="E28" s="85">
        <v>8.64</v>
      </c>
      <c r="G28" s="62"/>
      <c r="H28" s="21"/>
      <c r="I28" s="90"/>
      <c r="J28" s="58"/>
      <c r="L28" s="63"/>
      <c r="M28" s="58"/>
      <c r="V28" s="1"/>
    </row>
    <row r="29" spans="1:23" ht="18" customHeight="1" x14ac:dyDescent="0.25">
      <c r="B29" s="25"/>
      <c r="C29" s="25">
        <v>2</v>
      </c>
      <c r="D29" s="7" t="s">
        <v>1</v>
      </c>
      <c r="E29" s="25">
        <v>9.33</v>
      </c>
      <c r="G29" s="62"/>
      <c r="H29" s="21"/>
      <c r="I29" s="25"/>
      <c r="J29" s="58"/>
      <c r="L29" s="63"/>
      <c r="M29" s="58"/>
      <c r="V29" s="1"/>
    </row>
    <row r="30" spans="1:23" ht="18" customHeight="1" x14ac:dyDescent="0.25">
      <c r="B30" s="25"/>
      <c r="C30" s="25">
        <v>3</v>
      </c>
      <c r="D30" s="7" t="s">
        <v>2</v>
      </c>
      <c r="E30" s="89">
        <v>10</v>
      </c>
      <c r="G30" s="62"/>
      <c r="H30" s="21"/>
      <c r="I30" s="91"/>
      <c r="J30" s="58"/>
      <c r="L30" s="63"/>
      <c r="M30" s="58"/>
      <c r="V30" s="1"/>
    </row>
    <row r="31" spans="1:23" ht="18" customHeight="1" x14ac:dyDescent="0.25">
      <c r="B31" s="25"/>
      <c r="C31" s="25">
        <v>4</v>
      </c>
      <c r="D31" s="7" t="s">
        <v>5</v>
      </c>
      <c r="E31" s="85">
        <v>10</v>
      </c>
      <c r="G31" s="62"/>
      <c r="H31" s="21"/>
      <c r="I31" s="91"/>
      <c r="J31" s="58"/>
      <c r="L31" s="63"/>
      <c r="M31" s="58"/>
      <c r="V31" s="1"/>
    </row>
    <row r="32" spans="1:23" ht="18" customHeight="1" x14ac:dyDescent="0.25">
      <c r="B32" s="25"/>
      <c r="C32" s="25">
        <v>5</v>
      </c>
      <c r="D32" s="7" t="s">
        <v>8</v>
      </c>
      <c r="E32" s="85">
        <v>10</v>
      </c>
      <c r="G32" s="62"/>
      <c r="H32" s="21"/>
      <c r="I32" s="90"/>
      <c r="J32" s="58"/>
      <c r="L32" s="63"/>
      <c r="M32" s="58"/>
      <c r="V32" s="1"/>
    </row>
    <row r="33" spans="2:22" ht="18" customHeight="1" x14ac:dyDescent="0.25">
      <c r="B33" s="25"/>
      <c r="C33" s="25">
        <v>6</v>
      </c>
      <c r="D33" s="7" t="s">
        <v>13</v>
      </c>
      <c r="E33" s="85">
        <v>10.17</v>
      </c>
      <c r="G33" s="62"/>
      <c r="H33" s="21"/>
      <c r="I33" s="90"/>
      <c r="J33" s="58"/>
      <c r="L33" s="63"/>
      <c r="M33" s="58"/>
      <c r="V33" s="1"/>
    </row>
    <row r="34" spans="2:22" ht="18" customHeight="1" x14ac:dyDescent="0.25">
      <c r="B34" s="25"/>
      <c r="C34" s="25">
        <v>7</v>
      </c>
      <c r="D34" s="7" t="s">
        <v>0</v>
      </c>
      <c r="E34" s="85">
        <v>10.4</v>
      </c>
      <c r="G34" s="62"/>
      <c r="H34" s="21"/>
      <c r="I34" s="90"/>
      <c r="J34" s="58"/>
      <c r="L34" s="63"/>
      <c r="M34" s="58"/>
      <c r="V34" s="1"/>
    </row>
    <row r="35" spans="2:22" ht="18" customHeight="1" x14ac:dyDescent="0.25">
      <c r="B35" s="23"/>
      <c r="C35" s="25">
        <v>8</v>
      </c>
      <c r="D35" s="7" t="s">
        <v>7</v>
      </c>
      <c r="E35" s="85">
        <v>10.4</v>
      </c>
      <c r="G35" s="62"/>
      <c r="H35" s="21"/>
      <c r="I35" s="90"/>
      <c r="J35" s="56"/>
      <c r="L35" s="63"/>
      <c r="M35" s="56"/>
      <c r="V35" s="1"/>
    </row>
    <row r="36" spans="2:22" ht="18" customHeight="1" x14ac:dyDescent="0.25">
      <c r="C36" s="25">
        <v>9</v>
      </c>
      <c r="D36" s="7" t="s">
        <v>15</v>
      </c>
      <c r="E36" s="85">
        <v>10.45</v>
      </c>
      <c r="G36" s="62"/>
      <c r="H36" s="21"/>
      <c r="I36" s="90"/>
      <c r="J36" s="56"/>
      <c r="L36" s="63"/>
      <c r="M36" s="57"/>
      <c r="V36" s="1"/>
    </row>
    <row r="37" spans="2:22" ht="18" customHeight="1" x14ac:dyDescent="0.25">
      <c r="C37" s="25">
        <v>10</v>
      </c>
      <c r="D37" s="7" t="s">
        <v>3</v>
      </c>
      <c r="E37" s="89">
        <v>10.8</v>
      </c>
      <c r="G37" s="62"/>
      <c r="H37" s="21"/>
      <c r="I37" s="90"/>
      <c r="J37" s="56"/>
      <c r="L37" s="63"/>
      <c r="M37" s="57"/>
      <c r="V37" s="1"/>
    </row>
    <row r="38" spans="2:22" ht="18" customHeight="1" x14ac:dyDescent="0.25">
      <c r="C38" s="25">
        <v>11</v>
      </c>
      <c r="D38" s="7" t="s">
        <v>4</v>
      </c>
      <c r="E38" s="85">
        <v>11</v>
      </c>
      <c r="G38" s="62"/>
      <c r="H38" s="21"/>
      <c r="I38" s="90"/>
      <c r="J38" s="56"/>
      <c r="L38" s="63"/>
      <c r="M38" s="57"/>
      <c r="V38" s="1"/>
    </row>
    <row r="39" spans="2:22" ht="18" customHeight="1" x14ac:dyDescent="0.25">
      <c r="C39" s="25">
        <v>12</v>
      </c>
      <c r="D39" s="7" t="s">
        <v>6</v>
      </c>
      <c r="E39" s="85">
        <v>11</v>
      </c>
      <c r="G39" s="62"/>
      <c r="H39" s="21"/>
      <c r="I39" s="90"/>
      <c r="J39" s="56"/>
      <c r="L39" s="63"/>
      <c r="M39" s="57"/>
      <c r="V39" s="1"/>
    </row>
    <row r="40" spans="2:22" ht="18" customHeight="1" x14ac:dyDescent="0.25">
      <c r="C40" s="25">
        <v>13</v>
      </c>
      <c r="D40" s="7" t="s">
        <v>9</v>
      </c>
      <c r="E40" s="85">
        <v>11</v>
      </c>
      <c r="G40" s="62"/>
      <c r="H40" s="21"/>
      <c r="I40" s="90"/>
      <c r="J40" s="56"/>
      <c r="L40" s="63"/>
      <c r="M40" s="57"/>
      <c r="V40" s="1"/>
    </row>
    <row r="41" spans="2:22" ht="18" customHeight="1" x14ac:dyDescent="0.25">
      <c r="C41" s="25">
        <v>14</v>
      </c>
      <c r="D41" s="7" t="s">
        <v>14</v>
      </c>
      <c r="E41" s="85">
        <v>11</v>
      </c>
      <c r="G41" s="62"/>
      <c r="H41" s="21"/>
      <c r="I41" s="90"/>
      <c r="J41" s="56"/>
      <c r="L41" s="63"/>
      <c r="M41" s="57"/>
      <c r="V41" s="1"/>
    </row>
    <row r="42" spans="2:22" ht="18" customHeight="1" x14ac:dyDescent="0.25">
      <c r="C42" s="25">
        <v>15</v>
      </c>
      <c r="D42" s="7" t="s">
        <v>12</v>
      </c>
      <c r="E42" s="85">
        <v>11.33</v>
      </c>
      <c r="G42" s="62"/>
      <c r="H42" s="21"/>
      <c r="I42" s="90"/>
      <c r="J42" s="56"/>
      <c r="L42" s="63"/>
      <c r="M42" s="57"/>
      <c r="V42" s="1"/>
    </row>
    <row r="43" spans="2:22" ht="18" customHeight="1" x14ac:dyDescent="0.25">
      <c r="C43" s="25">
        <v>16</v>
      </c>
      <c r="D43" s="7" t="s">
        <v>17</v>
      </c>
      <c r="E43" s="85">
        <v>11.33</v>
      </c>
      <c r="G43" s="62"/>
      <c r="H43" s="21"/>
      <c r="I43" s="90"/>
      <c r="J43" s="56"/>
      <c r="L43" s="63"/>
      <c r="M43" s="57"/>
      <c r="V43" s="1"/>
    </row>
    <row r="44" spans="2:22" ht="18" customHeight="1" x14ac:dyDescent="0.25">
      <c r="C44" s="25">
        <v>17</v>
      </c>
      <c r="D44" s="7" t="s">
        <v>11</v>
      </c>
      <c r="E44" s="85">
        <v>11.36</v>
      </c>
      <c r="G44" s="62"/>
      <c r="H44" s="21"/>
      <c r="I44" s="90"/>
      <c r="J44" s="56"/>
      <c r="L44" s="63"/>
      <c r="M44" s="57"/>
      <c r="V44" s="1"/>
    </row>
    <row r="45" spans="2:22" ht="18" customHeight="1" x14ac:dyDescent="0.25">
      <c r="C45" s="25">
        <v>18</v>
      </c>
      <c r="D45" s="7" t="s">
        <v>16</v>
      </c>
      <c r="E45" s="85">
        <v>11.73</v>
      </c>
      <c r="G45" s="62"/>
      <c r="H45" s="21"/>
      <c r="I45" s="90"/>
      <c r="J45" s="56"/>
      <c r="L45" s="63"/>
      <c r="M45" s="57"/>
      <c r="V45" s="1"/>
    </row>
    <row r="46" spans="2:22" ht="18" customHeight="1" x14ac:dyDescent="0.25">
      <c r="H46" s="69"/>
      <c r="I46" s="69"/>
      <c r="J46" s="69"/>
    </row>
    <row r="47" spans="2:22" ht="18" customHeight="1" x14ac:dyDescent="0.25">
      <c r="H47" s="69"/>
      <c r="I47" s="69"/>
      <c r="J47" s="69"/>
    </row>
  </sheetData>
  <sortState ref="H28:I45">
    <sortCondition ref="H45"/>
  </sortState>
  <hyperlinks>
    <hyperlink ref="V2" r:id="rId1" display="http://www.collingwoodfc.com.au/"/>
    <hyperlink ref="V3" r:id="rId2" display="http://www.geelongcats.com.au/"/>
    <hyperlink ref="V4" r:id="rId3" display="http://www.hawthornfc.com.au/"/>
    <hyperlink ref="V5" r:id="rId4" display="http://www.westcoasteagles.com.au/"/>
    <hyperlink ref="V6" r:id="rId5" display="http://www.carltonfc.com.au/"/>
    <hyperlink ref="V7" r:id="rId6" display="http://www.saints.com.au/"/>
    <hyperlink ref="V8" r:id="rId7" display="http://www.sydneyswans.com.au/"/>
    <hyperlink ref="V10" r:id="rId8" display="http://www.kangaroos.com.au/"/>
    <hyperlink ref="V11" r:id="rId9" display="http://www.westernbulldogs.com.au/"/>
    <hyperlink ref="V12" r:id="rId10" display="http://www.fremantlefc.com.au/"/>
    <hyperlink ref="V13" r:id="rId11" display="http://www.richmondfc.com.au/"/>
    <hyperlink ref="V14" r:id="rId12" display="http://www.melbournefc.com.au/"/>
    <hyperlink ref="V15" r:id="rId13" display="http://www.afc.com.au/"/>
    <hyperlink ref="V17" r:id="rId14" display="http://www.portadelaidefc.com.au/"/>
    <hyperlink ref="V18" r:id="rId15" display="http://www.goldcoastfc.com.au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90" zoomScaleNormal="90" workbookViewId="0"/>
  </sheetViews>
  <sheetFormatPr defaultColWidth="12.140625" defaultRowHeight="15" x14ac:dyDescent="0.25"/>
  <sheetData>
    <row r="1" spans="1:23" x14ac:dyDescent="0.25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32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V1" s="7" t="s">
        <v>30</v>
      </c>
      <c r="W1" s="7" t="s">
        <v>33</v>
      </c>
    </row>
    <row r="2" spans="1:23" ht="23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U2" s="5"/>
      <c r="V2" s="29" t="s">
        <v>3</v>
      </c>
      <c r="W2" s="19">
        <v>14.23</v>
      </c>
    </row>
    <row r="3" spans="1:23" ht="23.2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U3" s="5"/>
      <c r="V3" s="29" t="s">
        <v>22</v>
      </c>
      <c r="W3" s="19">
        <v>15.48</v>
      </c>
    </row>
    <row r="4" spans="1:23" ht="23.25" customHeight="1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U4" s="5"/>
      <c r="V4" s="29" t="s">
        <v>9</v>
      </c>
      <c r="W4" s="19">
        <v>17.95</v>
      </c>
    </row>
    <row r="5" spans="1:23" ht="23.25" customHeight="1" x14ac:dyDescent="0.2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U5" s="5"/>
      <c r="V5" s="30" t="s">
        <v>24</v>
      </c>
      <c r="W5" s="17">
        <v>17.52</v>
      </c>
    </row>
    <row r="6" spans="1:23" ht="23.25" customHeigh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55"/>
      <c r="L6" s="25"/>
      <c r="M6" s="25"/>
      <c r="N6" s="55"/>
      <c r="O6" s="25"/>
      <c r="P6" s="25"/>
      <c r="Q6" s="25"/>
      <c r="R6" s="25"/>
      <c r="S6" s="25"/>
      <c r="U6" s="5"/>
      <c r="V6" s="30" t="s">
        <v>2</v>
      </c>
      <c r="W6" s="17">
        <v>16.329999999999998</v>
      </c>
    </row>
    <row r="7" spans="1:23" ht="23.25" customHeight="1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U7" s="5"/>
      <c r="V7" s="30" t="s">
        <v>28</v>
      </c>
      <c r="W7" s="17">
        <v>15.97</v>
      </c>
    </row>
    <row r="8" spans="1:23" ht="23.25" customHeight="1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U8" s="5"/>
      <c r="V8" s="31" t="s">
        <v>21</v>
      </c>
      <c r="W8" s="14">
        <v>15.42</v>
      </c>
    </row>
    <row r="9" spans="1:23" ht="23.25" customHeight="1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U9" s="5"/>
      <c r="V9" s="32" t="s">
        <v>4</v>
      </c>
      <c r="W9" s="14">
        <v>16.93</v>
      </c>
    </row>
    <row r="10" spans="1:23" ht="23.25" customHeight="1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U10" s="1"/>
      <c r="V10" s="31" t="s">
        <v>23</v>
      </c>
      <c r="W10" s="15">
        <v>16.399999999999999</v>
      </c>
    </row>
    <row r="11" spans="1:23" ht="23.25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U11" s="1"/>
      <c r="V11" s="33" t="s">
        <v>19</v>
      </c>
      <c r="W11" s="12">
        <v>15.95</v>
      </c>
    </row>
    <row r="12" spans="1:23" ht="23.25" customHeight="1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U12" s="1"/>
      <c r="V12" s="33" t="s">
        <v>5</v>
      </c>
      <c r="W12" s="12">
        <v>15.41</v>
      </c>
    </row>
    <row r="13" spans="1:23" ht="23.25" customHeight="1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U13" s="1"/>
      <c r="V13" s="33" t="s">
        <v>13</v>
      </c>
      <c r="W13" s="12">
        <v>16.760000000000002</v>
      </c>
    </row>
    <row r="14" spans="1:23" ht="23.25" customHeight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U14" s="1"/>
      <c r="V14" s="34" t="s">
        <v>31</v>
      </c>
      <c r="W14" s="10">
        <v>11.98</v>
      </c>
    </row>
    <row r="15" spans="1:23" ht="23.25" customHeight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U15" s="1"/>
      <c r="V15" s="34" t="s">
        <v>0</v>
      </c>
      <c r="W15" s="10">
        <v>15.81</v>
      </c>
    </row>
    <row r="16" spans="1:23" ht="23.25" customHeigh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U16" s="1"/>
      <c r="V16" s="34" t="s">
        <v>25</v>
      </c>
      <c r="W16" s="10">
        <v>14.95</v>
      </c>
    </row>
    <row r="17" spans="1:23" ht="23.25" customHeight="1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U17" s="1"/>
      <c r="V17" s="35" t="s">
        <v>12</v>
      </c>
      <c r="W17" s="9">
        <v>15.25</v>
      </c>
    </row>
    <row r="18" spans="1:23" ht="23.25" customHeight="1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U18" s="1"/>
      <c r="V18" s="35" t="s">
        <v>29</v>
      </c>
      <c r="W18" s="9">
        <v>12.89</v>
      </c>
    </row>
    <row r="19" spans="1:23" ht="23.25" customHeigh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U19" s="1"/>
      <c r="V19" s="36" t="s">
        <v>8</v>
      </c>
      <c r="W19" s="9">
        <v>12.55</v>
      </c>
    </row>
    <row r="20" spans="1:23" ht="23.25" customHeight="1" thickBot="1" x14ac:dyDescent="0.3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V20" s="37"/>
    </row>
    <row r="21" spans="1:23" ht="23.25" customHeight="1" thickBot="1" x14ac:dyDescent="0.3">
      <c r="A21" s="7">
        <v>20</v>
      </c>
      <c r="B21" s="13">
        <v>9</v>
      </c>
      <c r="C21" s="16">
        <v>11</v>
      </c>
      <c r="D21" s="8">
        <v>5</v>
      </c>
      <c r="E21" s="68">
        <v>15</v>
      </c>
      <c r="F21" s="68">
        <v>15</v>
      </c>
      <c r="G21" s="8">
        <v>5</v>
      </c>
      <c r="H21" s="11">
        <v>7</v>
      </c>
      <c r="I21" s="11">
        <v>7</v>
      </c>
      <c r="J21" s="18">
        <v>13</v>
      </c>
      <c r="K21" s="13">
        <v>9</v>
      </c>
      <c r="L21" s="8">
        <v>5</v>
      </c>
      <c r="M21" s="18">
        <v>13</v>
      </c>
      <c r="N21" s="18">
        <v>13</v>
      </c>
      <c r="O21" s="13">
        <v>9</v>
      </c>
      <c r="P21" s="68">
        <v>15</v>
      </c>
      <c r="Q21" s="68">
        <v>15</v>
      </c>
      <c r="R21" s="16">
        <v>11</v>
      </c>
      <c r="S21" s="18">
        <v>13</v>
      </c>
    </row>
    <row r="22" spans="1:23" ht="23.25" customHeight="1" thickBot="1" x14ac:dyDescent="0.3">
      <c r="A22" s="7">
        <v>21</v>
      </c>
      <c r="B22" s="8">
        <v>5</v>
      </c>
      <c r="C22" s="8">
        <v>5</v>
      </c>
      <c r="D22" s="16">
        <v>11</v>
      </c>
      <c r="E22" s="68">
        <v>15</v>
      </c>
      <c r="F22" s="13">
        <v>9</v>
      </c>
      <c r="G22" s="11">
        <v>7</v>
      </c>
      <c r="H22" s="68">
        <v>15</v>
      </c>
      <c r="I22" s="11">
        <v>7</v>
      </c>
      <c r="J22" s="13">
        <v>9</v>
      </c>
      <c r="K22" s="68">
        <v>15</v>
      </c>
      <c r="L22" s="11">
        <v>7</v>
      </c>
      <c r="M22" s="16">
        <v>11</v>
      </c>
      <c r="N22" s="8">
        <v>5</v>
      </c>
      <c r="O22" s="18">
        <v>13</v>
      </c>
      <c r="P22" s="68">
        <v>15</v>
      </c>
      <c r="Q22" s="13">
        <v>9</v>
      </c>
      <c r="R22" s="18">
        <v>13</v>
      </c>
      <c r="S22" s="18">
        <v>13</v>
      </c>
    </row>
    <row r="23" spans="1:23" ht="23.25" customHeight="1" thickBot="1" x14ac:dyDescent="0.3">
      <c r="A23" s="7">
        <v>22</v>
      </c>
      <c r="B23" s="11">
        <v>7</v>
      </c>
      <c r="C23" s="8">
        <v>5</v>
      </c>
      <c r="D23" s="16">
        <v>11</v>
      </c>
      <c r="E23" s="68">
        <v>15</v>
      </c>
      <c r="F23" s="18">
        <v>13</v>
      </c>
      <c r="G23" s="11">
        <v>7</v>
      </c>
      <c r="H23" s="68">
        <v>15</v>
      </c>
      <c r="I23" s="13">
        <v>9</v>
      </c>
      <c r="J23" s="16">
        <v>11</v>
      </c>
      <c r="K23" s="13">
        <v>9</v>
      </c>
      <c r="L23" s="18">
        <v>13</v>
      </c>
      <c r="M23" s="68">
        <v>15</v>
      </c>
      <c r="N23" s="18">
        <v>13</v>
      </c>
      <c r="O23" s="8">
        <v>5</v>
      </c>
      <c r="P23" s="8">
        <v>5</v>
      </c>
      <c r="Q23" s="18">
        <v>13</v>
      </c>
      <c r="R23" s="68">
        <v>15</v>
      </c>
      <c r="S23" s="13">
        <v>9</v>
      </c>
    </row>
    <row r="24" spans="1:23" ht="23.25" customHeight="1" thickBot="1" x14ac:dyDescent="0.3">
      <c r="A24" s="7">
        <v>23</v>
      </c>
      <c r="B24" s="68">
        <v>15</v>
      </c>
      <c r="C24" s="18">
        <v>13</v>
      </c>
      <c r="D24" s="11">
        <v>7</v>
      </c>
      <c r="E24" s="13">
        <v>9</v>
      </c>
      <c r="F24" s="16">
        <v>11</v>
      </c>
      <c r="G24" s="13">
        <v>9</v>
      </c>
      <c r="H24" s="13">
        <v>9</v>
      </c>
      <c r="I24" s="8">
        <v>5</v>
      </c>
      <c r="J24" s="8">
        <v>5</v>
      </c>
      <c r="K24" s="68">
        <v>15</v>
      </c>
      <c r="L24" s="8">
        <v>5</v>
      </c>
      <c r="M24" s="68">
        <v>15</v>
      </c>
      <c r="N24" s="18">
        <v>13</v>
      </c>
      <c r="O24" s="16">
        <v>11</v>
      </c>
      <c r="P24" s="18">
        <v>13</v>
      </c>
      <c r="Q24" s="68">
        <v>15</v>
      </c>
      <c r="R24" s="18">
        <v>13</v>
      </c>
      <c r="S24" s="11">
        <v>7</v>
      </c>
    </row>
    <row r="25" spans="1:23" ht="23.25" customHeight="1" x14ac:dyDescent="0.25">
      <c r="A25" s="20" t="s">
        <v>39</v>
      </c>
      <c r="B25" s="2">
        <f>ROUND(AVERAGE(B20:B24),2)</f>
        <v>9</v>
      </c>
      <c r="C25" s="2">
        <f t="shared" ref="C25:S26" si="0">ROUND(AVERAGE(C20:C24),2)</f>
        <v>8.5</v>
      </c>
      <c r="D25" s="2">
        <f t="shared" si="0"/>
        <v>8.5</v>
      </c>
      <c r="E25" s="2">
        <f t="shared" si="0"/>
        <v>13.5</v>
      </c>
      <c r="F25" s="2">
        <f t="shared" si="0"/>
        <v>12</v>
      </c>
      <c r="G25" s="2">
        <f t="shared" si="0"/>
        <v>7</v>
      </c>
      <c r="H25" s="2">
        <f t="shared" si="0"/>
        <v>11.5</v>
      </c>
      <c r="I25" s="2">
        <f t="shared" si="0"/>
        <v>7</v>
      </c>
      <c r="J25" s="2">
        <f t="shared" si="0"/>
        <v>9.5</v>
      </c>
      <c r="K25" s="2">
        <f t="shared" si="0"/>
        <v>12</v>
      </c>
      <c r="L25" s="2">
        <f t="shared" si="0"/>
        <v>7.5</v>
      </c>
      <c r="M25" s="2">
        <f t="shared" si="0"/>
        <v>13.5</v>
      </c>
      <c r="N25" s="2">
        <f t="shared" si="0"/>
        <v>11</v>
      </c>
      <c r="O25" s="2">
        <f t="shared" si="0"/>
        <v>9.5</v>
      </c>
      <c r="P25" s="2">
        <f t="shared" si="0"/>
        <v>12</v>
      </c>
      <c r="Q25" s="2">
        <f t="shared" si="0"/>
        <v>13</v>
      </c>
      <c r="R25" s="2">
        <f t="shared" si="0"/>
        <v>13</v>
      </c>
      <c r="S25" s="2">
        <f t="shared" si="0"/>
        <v>10.5</v>
      </c>
    </row>
    <row r="27" spans="1:23" ht="15" customHeight="1" x14ac:dyDescent="0.25">
      <c r="B27" t="s">
        <v>35</v>
      </c>
      <c r="C27" t="s">
        <v>41</v>
      </c>
    </row>
    <row r="28" spans="1:23" ht="15" customHeight="1" x14ac:dyDescent="0.25">
      <c r="C28">
        <v>1</v>
      </c>
      <c r="D28" s="7" t="s">
        <v>5</v>
      </c>
      <c r="E28">
        <v>7</v>
      </c>
      <c r="H28" s="6"/>
      <c r="I28" s="6"/>
    </row>
    <row r="29" spans="1:23" ht="15" customHeight="1" x14ac:dyDescent="0.25">
      <c r="C29">
        <v>2</v>
      </c>
      <c r="D29" s="7" t="s">
        <v>7</v>
      </c>
      <c r="E29">
        <v>7</v>
      </c>
      <c r="H29" s="6"/>
      <c r="I29" s="6"/>
    </row>
    <row r="30" spans="1:23" ht="15" customHeight="1" x14ac:dyDescent="0.25">
      <c r="C30">
        <v>3</v>
      </c>
      <c r="D30" s="7" t="s">
        <v>32</v>
      </c>
      <c r="E30">
        <v>7.5</v>
      </c>
      <c r="H30" s="6"/>
      <c r="I30" s="6"/>
    </row>
    <row r="31" spans="1:23" ht="15" customHeight="1" x14ac:dyDescent="0.25">
      <c r="C31">
        <v>4</v>
      </c>
      <c r="D31" s="7" t="s">
        <v>1</v>
      </c>
      <c r="E31">
        <v>8.5</v>
      </c>
      <c r="H31" s="6"/>
      <c r="I31" s="6"/>
    </row>
    <row r="32" spans="1:23" ht="15" customHeight="1" x14ac:dyDescent="0.25">
      <c r="C32">
        <v>5</v>
      </c>
      <c r="D32" s="7" t="s">
        <v>2</v>
      </c>
      <c r="E32">
        <v>8.5</v>
      </c>
      <c r="H32" s="6"/>
      <c r="I32" s="6"/>
    </row>
    <row r="33" spans="3:9" ht="15" customHeight="1" x14ac:dyDescent="0.25">
      <c r="C33">
        <v>6</v>
      </c>
      <c r="D33" s="7" t="s">
        <v>0</v>
      </c>
      <c r="E33">
        <v>9</v>
      </c>
      <c r="H33" s="6"/>
      <c r="I33" s="6"/>
    </row>
    <row r="34" spans="3:9" ht="15" customHeight="1" x14ac:dyDescent="0.25">
      <c r="C34">
        <v>7</v>
      </c>
      <c r="D34" s="7" t="s">
        <v>8</v>
      </c>
      <c r="E34">
        <v>9.5</v>
      </c>
      <c r="H34" s="6"/>
      <c r="I34" s="6"/>
    </row>
    <row r="35" spans="3:9" ht="15" customHeight="1" x14ac:dyDescent="0.25">
      <c r="C35">
        <v>8</v>
      </c>
      <c r="D35" s="7" t="s">
        <v>13</v>
      </c>
      <c r="E35">
        <v>9.5</v>
      </c>
      <c r="H35" s="6"/>
      <c r="I35" s="6"/>
    </row>
    <row r="36" spans="3:9" ht="15" customHeight="1" x14ac:dyDescent="0.25">
      <c r="C36">
        <v>9</v>
      </c>
      <c r="D36" s="7" t="s">
        <v>17</v>
      </c>
      <c r="E36">
        <v>10.5</v>
      </c>
      <c r="H36" s="6"/>
      <c r="I36" s="6"/>
    </row>
    <row r="37" spans="3:9" ht="15" customHeight="1" x14ac:dyDescent="0.25">
      <c r="C37">
        <v>10</v>
      </c>
      <c r="D37" s="7" t="s">
        <v>12</v>
      </c>
      <c r="E37">
        <v>11</v>
      </c>
      <c r="H37" s="6"/>
      <c r="I37" s="6"/>
    </row>
    <row r="38" spans="3:9" ht="15" customHeight="1" x14ac:dyDescent="0.25">
      <c r="C38">
        <v>11</v>
      </c>
      <c r="D38" s="7" t="s">
        <v>6</v>
      </c>
      <c r="E38">
        <v>11.5</v>
      </c>
      <c r="H38" s="6"/>
      <c r="I38" s="6"/>
    </row>
    <row r="39" spans="3:9" ht="15" customHeight="1" x14ac:dyDescent="0.25">
      <c r="C39">
        <v>12</v>
      </c>
      <c r="D39" s="7" t="s">
        <v>4</v>
      </c>
      <c r="E39">
        <v>12</v>
      </c>
      <c r="H39" s="6"/>
      <c r="I39" s="6"/>
    </row>
    <row r="40" spans="3:9" ht="15" customHeight="1" x14ac:dyDescent="0.25">
      <c r="C40">
        <v>13</v>
      </c>
      <c r="D40" s="7" t="s">
        <v>9</v>
      </c>
      <c r="E40">
        <v>12</v>
      </c>
      <c r="H40" s="6"/>
      <c r="I40" s="6"/>
    </row>
    <row r="41" spans="3:9" ht="15" customHeight="1" x14ac:dyDescent="0.25">
      <c r="C41">
        <v>14</v>
      </c>
      <c r="D41" s="7" t="s">
        <v>14</v>
      </c>
      <c r="E41">
        <v>12</v>
      </c>
      <c r="H41" s="6"/>
      <c r="I41" s="6"/>
    </row>
    <row r="42" spans="3:9" ht="15" customHeight="1" x14ac:dyDescent="0.25">
      <c r="C42">
        <v>15</v>
      </c>
      <c r="D42" s="7" t="s">
        <v>15</v>
      </c>
      <c r="E42">
        <v>13</v>
      </c>
      <c r="H42" s="6"/>
      <c r="I42" s="6"/>
    </row>
    <row r="43" spans="3:9" ht="15" customHeight="1" x14ac:dyDescent="0.25">
      <c r="C43">
        <v>16</v>
      </c>
      <c r="D43" s="7" t="s">
        <v>16</v>
      </c>
      <c r="E43">
        <v>13</v>
      </c>
      <c r="H43" s="6"/>
      <c r="I43" s="6"/>
    </row>
    <row r="44" spans="3:9" ht="15" customHeight="1" x14ac:dyDescent="0.25">
      <c r="C44">
        <v>17</v>
      </c>
      <c r="D44" s="7" t="s">
        <v>3</v>
      </c>
      <c r="E44">
        <v>13.5</v>
      </c>
      <c r="H44" s="6"/>
      <c r="I44" s="6"/>
    </row>
    <row r="45" spans="3:9" ht="15" customHeight="1" x14ac:dyDescent="0.25">
      <c r="C45">
        <v>18</v>
      </c>
      <c r="D45" s="7" t="s">
        <v>11</v>
      </c>
      <c r="E45">
        <v>13.5</v>
      </c>
      <c r="H45" s="6"/>
      <c r="I45" s="6"/>
    </row>
  </sheetData>
  <sortState ref="D28:E45">
    <sortCondition ref="E28"/>
  </sortState>
  <hyperlinks>
    <hyperlink ref="V2" r:id="rId1" display="http://www.collingwoodfc.com.au/"/>
    <hyperlink ref="V3" r:id="rId2" display="http://www.geelongcats.com.au/"/>
    <hyperlink ref="V4" r:id="rId3" display="http://www.hawthornfc.com.au/"/>
    <hyperlink ref="V5" r:id="rId4" display="http://www.westcoasteagles.com.au/"/>
    <hyperlink ref="V6" r:id="rId5" display="http://www.carltonfc.com.au/"/>
    <hyperlink ref="V7" r:id="rId6" display="http://www.saints.com.au/"/>
    <hyperlink ref="V8" r:id="rId7" display="http://www.sydneyswans.com.au/"/>
    <hyperlink ref="V10" r:id="rId8" display="http://www.kangaroos.com.au/"/>
    <hyperlink ref="V11" r:id="rId9" display="http://www.westernbulldogs.com.au/"/>
    <hyperlink ref="V12" r:id="rId10" display="http://www.fremantlefc.com.au/"/>
    <hyperlink ref="V13" r:id="rId11" display="http://www.richmondfc.com.au/"/>
    <hyperlink ref="V14" r:id="rId12" display="http://www.melbournefc.com.au/"/>
    <hyperlink ref="V15" r:id="rId13" display="http://www.afc.com.au/"/>
    <hyperlink ref="V17" r:id="rId14" display="http://www.portadelaidefc.com.au/"/>
    <hyperlink ref="V18" r:id="rId15" display="http://www.goldcoastfc.com.au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/>
  </sheetViews>
  <sheetFormatPr defaultRowHeight="16.5" customHeight="1" x14ac:dyDescent="0.25"/>
  <cols>
    <col min="1" max="1" width="6.28515625" customWidth="1"/>
    <col min="2" max="2" width="13.28515625" customWidth="1"/>
    <col min="3" max="3" width="9.85546875" customWidth="1"/>
    <col min="5" max="5" width="15" customWidth="1"/>
  </cols>
  <sheetData>
    <row r="1" spans="1:8" ht="13.5" customHeight="1" x14ac:dyDescent="0.25">
      <c r="A1" s="67" t="s">
        <v>64</v>
      </c>
      <c r="B1" s="67" t="s">
        <v>42</v>
      </c>
      <c r="C1" s="67" t="s">
        <v>59</v>
      </c>
      <c r="D1" s="67" t="s">
        <v>60</v>
      </c>
      <c r="E1" s="67" t="s">
        <v>61</v>
      </c>
    </row>
    <row r="2" spans="1:8" ht="13.5" customHeight="1" x14ac:dyDescent="0.25">
      <c r="A2" s="92">
        <v>1</v>
      </c>
      <c r="B2" s="7" t="s">
        <v>10</v>
      </c>
      <c r="C2" s="93">
        <v>10.82</v>
      </c>
      <c r="D2" s="94">
        <v>8.64</v>
      </c>
      <c r="E2" s="64">
        <f>C2-D2</f>
        <v>2.1799999999999997</v>
      </c>
      <c r="G2" s="25"/>
      <c r="H2" s="21"/>
    </row>
    <row r="3" spans="1:8" ht="13.5" customHeight="1" x14ac:dyDescent="0.25">
      <c r="A3" s="92">
        <v>2</v>
      </c>
      <c r="B3" s="7" t="s">
        <v>1</v>
      </c>
      <c r="C3" s="93">
        <v>10.8</v>
      </c>
      <c r="D3" s="93">
        <v>9.33</v>
      </c>
      <c r="E3" s="64">
        <f>C3-D3</f>
        <v>1.4700000000000006</v>
      </c>
      <c r="G3" s="25"/>
      <c r="H3" s="21"/>
    </row>
    <row r="4" spans="1:8" ht="13.5" customHeight="1" x14ac:dyDescent="0.25">
      <c r="A4" s="92">
        <v>3</v>
      </c>
      <c r="B4" s="7" t="s">
        <v>5</v>
      </c>
      <c r="C4" s="93">
        <v>11.2</v>
      </c>
      <c r="D4" s="94">
        <v>10</v>
      </c>
      <c r="E4" s="64">
        <f>C4-D4</f>
        <v>1.1999999999999993</v>
      </c>
      <c r="G4" s="25"/>
      <c r="H4" s="21"/>
    </row>
    <row r="5" spans="1:8" ht="13.5" customHeight="1" x14ac:dyDescent="0.25">
      <c r="A5" s="92">
        <v>4</v>
      </c>
      <c r="B5" s="7" t="s">
        <v>2</v>
      </c>
      <c r="C5" s="93">
        <v>10.83</v>
      </c>
      <c r="D5" s="95">
        <v>10</v>
      </c>
      <c r="E5" s="64">
        <f>C5-D5</f>
        <v>0.83000000000000007</v>
      </c>
      <c r="G5" s="25"/>
      <c r="H5" s="21"/>
    </row>
    <row r="6" spans="1:8" ht="13.5" customHeight="1" x14ac:dyDescent="0.25">
      <c r="A6" s="92">
        <v>5</v>
      </c>
      <c r="B6" s="7" t="s">
        <v>8</v>
      </c>
      <c r="C6" s="93">
        <v>10.83</v>
      </c>
      <c r="D6" s="94">
        <v>10</v>
      </c>
      <c r="E6" s="64">
        <f>C6-D6</f>
        <v>0.83000000000000007</v>
      </c>
      <c r="G6" s="25"/>
      <c r="H6" s="21"/>
    </row>
    <row r="7" spans="1:8" ht="13.5" customHeight="1" x14ac:dyDescent="0.25">
      <c r="A7" s="92">
        <v>6</v>
      </c>
      <c r="B7" s="7" t="s">
        <v>13</v>
      </c>
      <c r="C7" s="93">
        <v>10.8</v>
      </c>
      <c r="D7" s="94">
        <v>10.17</v>
      </c>
      <c r="E7" s="64">
        <f>C7-D7</f>
        <v>0.63000000000000078</v>
      </c>
      <c r="G7" s="25"/>
      <c r="H7" s="21"/>
    </row>
    <row r="8" spans="1:8" ht="13.5" customHeight="1" x14ac:dyDescent="0.25">
      <c r="A8" s="92">
        <v>7</v>
      </c>
      <c r="B8" s="7" t="s">
        <v>15</v>
      </c>
      <c r="C8" s="93">
        <v>10.64</v>
      </c>
      <c r="D8" s="94">
        <v>10.45</v>
      </c>
      <c r="E8" s="64">
        <f>C8-D8</f>
        <v>0.19000000000000128</v>
      </c>
      <c r="G8" s="25"/>
      <c r="H8" s="21"/>
    </row>
    <row r="9" spans="1:8" ht="13.5" customHeight="1" x14ac:dyDescent="0.25">
      <c r="A9" s="92">
        <v>8</v>
      </c>
      <c r="B9" s="7" t="s">
        <v>3</v>
      </c>
      <c r="C9" s="93">
        <v>10.83</v>
      </c>
      <c r="D9" s="95">
        <v>10.8</v>
      </c>
      <c r="E9" s="64">
        <f>C9-D9</f>
        <v>2.9999999999999361E-2</v>
      </c>
      <c r="G9" s="25"/>
      <c r="H9" s="21"/>
    </row>
    <row r="10" spans="1:8" ht="13.5" customHeight="1" x14ac:dyDescent="0.25">
      <c r="A10" s="92">
        <v>9</v>
      </c>
      <c r="B10" s="7" t="s">
        <v>9</v>
      </c>
      <c r="C10" s="93">
        <v>11</v>
      </c>
      <c r="D10" s="94">
        <v>11</v>
      </c>
      <c r="E10" s="64">
        <f>C10-D10</f>
        <v>0</v>
      </c>
      <c r="G10" s="25"/>
      <c r="H10" s="21"/>
    </row>
    <row r="11" spans="1:8" ht="13.5" customHeight="1" x14ac:dyDescent="0.25">
      <c r="A11" s="92">
        <v>10</v>
      </c>
      <c r="B11" s="7" t="s">
        <v>0</v>
      </c>
      <c r="C11" s="93">
        <v>10.17</v>
      </c>
      <c r="D11" s="94">
        <v>10.4</v>
      </c>
      <c r="E11" s="64">
        <f>C11-D11</f>
        <v>-0.23000000000000043</v>
      </c>
      <c r="G11" s="25"/>
      <c r="H11" s="21"/>
    </row>
    <row r="12" spans="1:8" ht="13.5" customHeight="1" x14ac:dyDescent="0.25">
      <c r="A12" s="92">
        <v>11</v>
      </c>
      <c r="B12" s="7" t="s">
        <v>4</v>
      </c>
      <c r="C12" s="93">
        <v>10.67</v>
      </c>
      <c r="D12" s="94">
        <v>11</v>
      </c>
      <c r="E12" s="64">
        <f>C12-D12</f>
        <v>-0.33000000000000007</v>
      </c>
      <c r="G12" s="25"/>
      <c r="H12" s="21"/>
    </row>
    <row r="13" spans="1:8" ht="13.5" customHeight="1" x14ac:dyDescent="0.25">
      <c r="A13" s="92">
        <v>12</v>
      </c>
      <c r="B13" s="7" t="s">
        <v>11</v>
      </c>
      <c r="C13" s="93">
        <v>11</v>
      </c>
      <c r="D13" s="94">
        <v>11.36</v>
      </c>
      <c r="E13" s="64">
        <f>C13-D13</f>
        <v>-0.35999999999999943</v>
      </c>
      <c r="G13" s="25"/>
      <c r="H13" s="21"/>
    </row>
    <row r="14" spans="1:8" ht="13.5" customHeight="1" x14ac:dyDescent="0.25">
      <c r="A14" s="92">
        <v>13</v>
      </c>
      <c r="B14" s="7" t="s">
        <v>14</v>
      </c>
      <c r="C14" s="93">
        <v>10.64</v>
      </c>
      <c r="D14" s="94">
        <v>11</v>
      </c>
      <c r="E14" s="64">
        <f>C14-D14</f>
        <v>-0.35999999999999943</v>
      </c>
      <c r="G14" s="25"/>
      <c r="H14" s="21"/>
    </row>
    <row r="15" spans="1:8" ht="13.5" customHeight="1" x14ac:dyDescent="0.25">
      <c r="A15" s="92">
        <v>14</v>
      </c>
      <c r="B15" s="7" t="s">
        <v>7</v>
      </c>
      <c r="C15" s="93">
        <v>9.83</v>
      </c>
      <c r="D15" s="94">
        <v>10.4</v>
      </c>
      <c r="E15" s="64">
        <f>C15-D15</f>
        <v>-0.57000000000000028</v>
      </c>
      <c r="G15" s="25"/>
      <c r="H15" s="21"/>
    </row>
    <row r="16" spans="1:8" ht="13.5" customHeight="1" x14ac:dyDescent="0.25">
      <c r="A16" s="92">
        <v>15</v>
      </c>
      <c r="B16" s="7" t="s">
        <v>6</v>
      </c>
      <c r="C16" s="93">
        <v>10.09</v>
      </c>
      <c r="D16" s="94">
        <v>11</v>
      </c>
      <c r="E16" s="64">
        <f>C16-D16</f>
        <v>-0.91000000000000014</v>
      </c>
      <c r="G16" s="25"/>
      <c r="H16" s="21"/>
    </row>
    <row r="17" spans="1:8" ht="13.5" customHeight="1" x14ac:dyDescent="0.25">
      <c r="A17" s="92">
        <v>16</v>
      </c>
      <c r="B17" s="7" t="s">
        <v>17</v>
      </c>
      <c r="C17" s="93">
        <v>10.4</v>
      </c>
      <c r="D17" s="94">
        <v>11.33</v>
      </c>
      <c r="E17" s="64">
        <f>C17-D17</f>
        <v>-0.92999999999999972</v>
      </c>
      <c r="G17" s="25"/>
      <c r="H17" s="21"/>
    </row>
    <row r="18" spans="1:8" ht="13.5" customHeight="1" x14ac:dyDescent="0.25">
      <c r="A18" s="92">
        <v>17</v>
      </c>
      <c r="B18" s="7" t="s">
        <v>12</v>
      </c>
      <c r="C18" s="93">
        <v>9.6</v>
      </c>
      <c r="D18" s="94">
        <v>11.33</v>
      </c>
      <c r="E18" s="64">
        <f>C18-D18</f>
        <v>-1.7300000000000004</v>
      </c>
      <c r="G18" s="25"/>
      <c r="H18" s="21"/>
    </row>
    <row r="19" spans="1:8" ht="13.5" customHeight="1" x14ac:dyDescent="0.25">
      <c r="A19" s="92">
        <v>18</v>
      </c>
      <c r="B19" s="7" t="s">
        <v>16</v>
      </c>
      <c r="C19" s="93">
        <v>9.36</v>
      </c>
      <c r="D19" s="94">
        <v>11.73</v>
      </c>
      <c r="E19" s="64">
        <f>C19-D19</f>
        <v>-2.370000000000001</v>
      </c>
      <c r="G19" s="25"/>
      <c r="H19" s="21"/>
    </row>
  </sheetData>
  <sortState ref="B2:E19">
    <sortCondition descending="1" ref="E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Season Fixture</vt:lpstr>
      <vt:lpstr>Season Weighting</vt:lpstr>
      <vt:lpstr>Pre-Bye</vt:lpstr>
      <vt:lpstr>Post-Bye</vt:lpstr>
      <vt:lpstr>DT Finals</vt:lpstr>
      <vt:lpstr>Best Upgrades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Tbetta</cp:lastModifiedBy>
  <dcterms:created xsi:type="dcterms:W3CDTF">2012-01-29T05:17:31Z</dcterms:created>
  <dcterms:modified xsi:type="dcterms:W3CDTF">2013-03-21T07:00:43Z</dcterms:modified>
</cp:coreProperties>
</file>