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5540" tabRatio="500"/>
  </bookViews>
  <sheets>
    <sheet name="NSW" sheetId="1" r:id="rId1"/>
    <sheet name="NT" sheetId="2" r:id="rId2"/>
    <sheet name="QLD" sheetId="3" r:id="rId3"/>
    <sheet name="SA" sheetId="7" r:id="rId4"/>
    <sheet name="TAS" sheetId="4" r:id="rId5"/>
    <sheet name="VICC" sheetId="5" r:id="rId6"/>
    <sheet name="VICM" sheetId="6" r:id="rId7"/>
    <sheet name="WA" sheetId="8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3" l="1"/>
  <c r="H30" i="3"/>
  <c r="H5" i="1"/>
  <c r="H10" i="1"/>
  <c r="H16" i="1"/>
  <c r="H12" i="1"/>
  <c r="H4" i="1"/>
  <c r="H6" i="1"/>
  <c r="H13" i="1"/>
  <c r="H7" i="1"/>
  <c r="H8" i="1"/>
  <c r="H14" i="1"/>
  <c r="H15" i="1"/>
  <c r="H18" i="1"/>
  <c r="H17" i="1"/>
  <c r="H19" i="1"/>
  <c r="H21" i="1"/>
  <c r="H9" i="1"/>
  <c r="H11" i="1"/>
  <c r="H22" i="1"/>
  <c r="H23" i="1"/>
  <c r="H26" i="1"/>
  <c r="H20" i="1"/>
  <c r="H25" i="1"/>
  <c r="H30" i="1"/>
  <c r="H24" i="1"/>
  <c r="H27" i="1"/>
  <c r="H32" i="1"/>
  <c r="H28" i="1"/>
  <c r="H29" i="1"/>
  <c r="H31" i="1"/>
  <c r="H33" i="1"/>
  <c r="H34" i="1"/>
  <c r="H3" i="1"/>
  <c r="H34" i="4"/>
  <c r="H3" i="6"/>
  <c r="H32" i="7"/>
  <c r="H32" i="4"/>
  <c r="H33" i="4"/>
  <c r="H4" i="7"/>
  <c r="H7" i="7"/>
  <c r="H5" i="7"/>
  <c r="H6" i="7"/>
  <c r="H10" i="7"/>
  <c r="H9" i="7"/>
  <c r="H8" i="7"/>
  <c r="H12" i="7"/>
  <c r="H14" i="7"/>
  <c r="H11" i="7"/>
  <c r="H13" i="7"/>
  <c r="H15" i="7"/>
  <c r="H17" i="7"/>
  <c r="H16" i="7"/>
  <c r="H24" i="7"/>
  <c r="H18" i="7"/>
  <c r="H19" i="7"/>
  <c r="H20" i="7"/>
  <c r="H22" i="7"/>
  <c r="H21" i="7"/>
  <c r="H23" i="7"/>
  <c r="H25" i="7"/>
  <c r="H27" i="7"/>
  <c r="H28" i="7"/>
  <c r="H26" i="7"/>
  <c r="H29" i="7"/>
  <c r="H31" i="7"/>
  <c r="H30" i="7"/>
  <c r="H3" i="7"/>
  <c r="H3" i="5"/>
  <c r="H4" i="5"/>
  <c r="H6" i="5"/>
  <c r="H9" i="5"/>
  <c r="H8" i="5"/>
  <c r="H7" i="5"/>
  <c r="H13" i="5"/>
  <c r="H19" i="5"/>
  <c r="H10" i="5"/>
  <c r="H11" i="5"/>
  <c r="H28" i="5"/>
  <c r="H17" i="5"/>
  <c r="H12" i="5"/>
  <c r="H14" i="5"/>
  <c r="H15" i="5"/>
  <c r="H16" i="5"/>
  <c r="H18" i="5"/>
  <c r="H20" i="5"/>
  <c r="H21" i="5"/>
  <c r="H25" i="5"/>
  <c r="H23" i="5"/>
  <c r="H22" i="5"/>
  <c r="H26" i="5"/>
  <c r="H27" i="5"/>
  <c r="H29" i="5"/>
  <c r="H31" i="5"/>
  <c r="H32" i="5"/>
  <c r="H30" i="5"/>
  <c r="H34" i="5"/>
  <c r="H35" i="5"/>
  <c r="H37" i="5"/>
  <c r="H33" i="5"/>
  <c r="H38" i="5"/>
  <c r="H24" i="5"/>
  <c r="H39" i="5"/>
  <c r="H36" i="5"/>
  <c r="H40" i="5"/>
  <c r="H5" i="5"/>
  <c r="H7" i="6"/>
  <c r="H5" i="6"/>
  <c r="H6" i="6"/>
  <c r="H8" i="6"/>
  <c r="H11" i="6"/>
  <c r="H13" i="6"/>
  <c r="H14" i="6"/>
  <c r="H9" i="6"/>
  <c r="H10" i="6"/>
  <c r="H12" i="6"/>
  <c r="H19" i="6"/>
  <c r="H15" i="6"/>
  <c r="H16" i="6"/>
  <c r="H17" i="6"/>
  <c r="H18" i="6"/>
  <c r="H20" i="6"/>
  <c r="H21" i="6"/>
  <c r="H22" i="6"/>
  <c r="H23" i="6"/>
  <c r="H24" i="6"/>
  <c r="H27" i="6"/>
  <c r="H32" i="6"/>
  <c r="H25" i="6"/>
  <c r="H30" i="6"/>
  <c r="H29" i="6"/>
  <c r="H33" i="6"/>
  <c r="H26" i="6"/>
  <c r="H28" i="6"/>
  <c r="H31" i="6"/>
  <c r="H34" i="6"/>
  <c r="H37" i="6"/>
  <c r="H35" i="6"/>
  <c r="H36" i="6"/>
  <c r="H38" i="6"/>
  <c r="H39" i="6"/>
  <c r="H4" i="6"/>
  <c r="H6" i="8"/>
  <c r="H4" i="8"/>
  <c r="H7" i="8"/>
  <c r="H5" i="8"/>
  <c r="H10" i="8"/>
  <c r="H8" i="8"/>
  <c r="H11" i="8"/>
  <c r="H18" i="8"/>
  <c r="H13" i="8"/>
  <c r="H9" i="8"/>
  <c r="H14" i="8"/>
  <c r="H15" i="8"/>
  <c r="H17" i="8"/>
  <c r="H16" i="8"/>
  <c r="H22" i="8"/>
  <c r="H12" i="8"/>
  <c r="H23" i="8"/>
  <c r="H27" i="8"/>
  <c r="H19" i="8"/>
  <c r="H20" i="8"/>
  <c r="H21" i="8"/>
  <c r="H28" i="8"/>
  <c r="H25" i="8"/>
  <c r="H24" i="8"/>
  <c r="H26" i="8"/>
  <c r="H34" i="8"/>
  <c r="H30" i="8"/>
  <c r="H31" i="8"/>
  <c r="H33" i="8"/>
  <c r="H29" i="8"/>
  <c r="H32" i="8"/>
  <c r="H36" i="8"/>
  <c r="H35" i="8"/>
  <c r="H37" i="8"/>
  <c r="H3" i="8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" i="4"/>
  <c r="H4" i="3"/>
  <c r="H5" i="3"/>
  <c r="H9" i="3"/>
  <c r="H21" i="3"/>
  <c r="H7" i="3"/>
  <c r="H6" i="3"/>
  <c r="H8" i="3"/>
  <c r="H11" i="3"/>
  <c r="H13" i="3"/>
  <c r="H10" i="3"/>
  <c r="H15" i="3"/>
  <c r="H12" i="3"/>
  <c r="H20" i="3"/>
  <c r="H14" i="3"/>
  <c r="H16" i="3"/>
  <c r="H18" i="3"/>
  <c r="H22" i="3"/>
  <c r="H28" i="3"/>
  <c r="H23" i="3"/>
  <c r="H17" i="3"/>
  <c r="H24" i="3"/>
  <c r="H25" i="3"/>
  <c r="H27" i="3"/>
  <c r="H26" i="3"/>
  <c r="H29" i="3"/>
  <c r="H3" i="3"/>
  <c r="H4" i="2"/>
  <c r="H5" i="2"/>
  <c r="H6" i="2"/>
  <c r="H8" i="2"/>
  <c r="H13" i="2"/>
  <c r="H26" i="2"/>
  <c r="H16" i="2"/>
  <c r="H7" i="2"/>
  <c r="H15" i="2"/>
  <c r="H14" i="2"/>
  <c r="H22" i="2"/>
  <c r="H29" i="2"/>
  <c r="H12" i="2"/>
  <c r="H25" i="2"/>
  <c r="H10" i="2"/>
  <c r="H11" i="2"/>
  <c r="H19" i="2"/>
  <c r="H17" i="2"/>
  <c r="H18" i="2"/>
  <c r="H9" i="2"/>
  <c r="H21" i="2"/>
  <c r="H23" i="2"/>
  <c r="H27" i="2"/>
  <c r="H28" i="2"/>
  <c r="H24" i="2"/>
  <c r="H31" i="2"/>
  <c r="H30" i="2"/>
  <c r="H20" i="2"/>
  <c r="H32" i="2"/>
  <c r="H33" i="2"/>
  <c r="H34" i="2"/>
  <c r="H35" i="2"/>
  <c r="H36" i="2"/>
  <c r="H3" i="2"/>
</calcChain>
</file>

<file path=xl/sharedStrings.xml><?xml version="1.0" encoding="utf-8"?>
<sst xmlns="http://schemas.openxmlformats.org/spreadsheetml/2006/main" count="323" uniqueCount="274">
  <si>
    <t>Player</t>
  </si>
  <si>
    <t>Game 1</t>
  </si>
  <si>
    <t>Game 2</t>
  </si>
  <si>
    <t>Game 3</t>
  </si>
  <si>
    <t>Game 4</t>
  </si>
  <si>
    <t>Game Average</t>
  </si>
  <si>
    <t>Troy Menzel</t>
  </si>
  <si>
    <t>Jimmy Toumpas</t>
  </si>
  <si>
    <t>Ben Kennedy</t>
  </si>
  <si>
    <t>Nathan Stark</t>
  </si>
  <si>
    <t>Sam Mayes</t>
  </si>
  <si>
    <t>Matthew Scharenberg</t>
  </si>
  <si>
    <t>Brodie Grundy</t>
  </si>
  <si>
    <t>Matthew McDonough</t>
  </si>
  <si>
    <t>James Aish</t>
  </si>
  <si>
    <t>Oliver Johnson</t>
  </si>
  <si>
    <t>Tim O'Brien</t>
  </si>
  <si>
    <t>Sam Colqhoun</t>
  </si>
  <si>
    <t>Trent Dumont</t>
  </si>
  <si>
    <t>Nick Amato</t>
  </si>
  <si>
    <t>Tim Broomhead</t>
  </si>
  <si>
    <t>Harley Montgomery</t>
  </si>
  <si>
    <t>Brodie Murdoch</t>
  </si>
  <si>
    <t>Alex Spina</t>
  </si>
  <si>
    <t>Ethan Gill</t>
  </si>
  <si>
    <t>Aaron Luccon</t>
  </si>
  <si>
    <t>Dwayne Wilson</t>
  </si>
  <si>
    <t>Matthew Wallis</t>
  </si>
  <si>
    <t>Calen Jeffrey</t>
  </si>
  <si>
    <t>Jackson Thurlow</t>
  </si>
  <si>
    <t>Matthew Ling</t>
  </si>
  <si>
    <t>Matthew Hanson</t>
  </si>
  <si>
    <t>Eli Templeton</t>
  </si>
  <si>
    <t>Jarrod Hibberd</t>
  </si>
  <si>
    <t>Kade Kolodjashnij</t>
  </si>
  <si>
    <t>Mark Walsh</t>
  </si>
  <si>
    <t>Josh Grant</t>
  </si>
  <si>
    <t>Jake Murphy</t>
  </si>
  <si>
    <t>Rohan Bones</t>
  </si>
  <si>
    <t>Andrew Blight</t>
  </si>
  <si>
    <t>Brent O'Leary</t>
  </si>
  <si>
    <t>Zac Webster</t>
  </si>
  <si>
    <t>Michael Linnane</t>
  </si>
  <si>
    <t>Thor Boscott</t>
  </si>
  <si>
    <t>Beau Webster</t>
  </si>
  <si>
    <t>Sam O'Byrne</t>
  </si>
  <si>
    <t>Nathan Douglas</t>
  </si>
  <si>
    <t>Aden Johnston</t>
  </si>
  <si>
    <t>Mitchell Van Den Berg</t>
  </si>
  <si>
    <t>Claude Alcorso</t>
  </si>
  <si>
    <t>Jake Neade</t>
  </si>
  <si>
    <t>Dom Barry</t>
  </si>
  <si>
    <t>Sam Autio</t>
  </si>
  <si>
    <t>Louis Egger</t>
  </si>
  <si>
    <t>Abraham Ankers</t>
  </si>
  <si>
    <t>Braedon Mclean</t>
  </si>
  <si>
    <t>Jack McEwin</t>
  </si>
  <si>
    <t>Damien Williams</t>
  </si>
  <si>
    <t>Willy Rioli</t>
  </si>
  <si>
    <t>Jed Anderson</t>
  </si>
  <si>
    <t>Anthony Tipungwuti</t>
  </si>
  <si>
    <t>Ben Rioli</t>
  </si>
  <si>
    <t>Jason Puruntatmeri</t>
  </si>
  <si>
    <t>Troy Lawton</t>
  </si>
  <si>
    <t>Kevin Renehan</t>
  </si>
  <si>
    <t>Toshie Kunoth</t>
  </si>
  <si>
    <t>Jarrod Stokes</t>
  </si>
  <si>
    <t>Jack Long</t>
  </si>
  <si>
    <t>Jack Hatcher</t>
  </si>
  <si>
    <t>Sam Hocking</t>
  </si>
  <si>
    <t>Roy Assan</t>
  </si>
  <si>
    <t>Nathan Woodley</t>
  </si>
  <si>
    <t>Jack Billings</t>
  </si>
  <si>
    <t>Ben Lennon</t>
  </si>
  <si>
    <t>Ashlin Brown</t>
  </si>
  <si>
    <t>Nathan Hrovat</t>
  </si>
  <si>
    <t>Kristian Jaksch</t>
  </si>
  <si>
    <t>Jackson Macrae</t>
  </si>
  <si>
    <t>Joshua Kelly</t>
  </si>
  <si>
    <t>Darcy Bailey</t>
  </si>
  <si>
    <t>Jake McKenzie</t>
  </si>
  <si>
    <t>Luke Mcdonald</t>
  </si>
  <si>
    <t>Matthew Dick</t>
  </si>
  <si>
    <t>Rory Atkins</t>
  </si>
  <si>
    <t>Kenny Ong</t>
  </si>
  <si>
    <t>Tom Langdon</t>
  </si>
  <si>
    <t>Sean Hetherington</t>
  </si>
  <si>
    <t>Christian Salem</t>
  </si>
  <si>
    <t>Jason Cooke</t>
  </si>
  <si>
    <t>Jesse Boyd</t>
  </si>
  <si>
    <t>Nick Vlastuin</t>
  </si>
  <si>
    <t>Thomas Boyd</t>
  </si>
  <si>
    <t>Cameron Conlon</t>
  </si>
  <si>
    <t>Anthony Bonaddio</t>
  </si>
  <si>
    <t>James Ives</t>
  </si>
  <si>
    <t>Sam Gribble</t>
  </si>
  <si>
    <t>Isaac Conway</t>
  </si>
  <si>
    <t>Tyler Jones</t>
  </si>
  <si>
    <t>Cain Tickner</t>
  </si>
  <si>
    <t>Rhys Power</t>
  </si>
  <si>
    <t>Jesse Wallin</t>
  </si>
  <si>
    <t>Jamie Skennar</t>
  </si>
  <si>
    <t>Josh Smith</t>
  </si>
  <si>
    <t>Allir Allir</t>
  </si>
  <si>
    <t>Tom Overington</t>
  </si>
  <si>
    <t>Jarred Ellis</t>
  </si>
  <si>
    <t>Aden Rutledge</t>
  </si>
  <si>
    <t>Will Wolbers</t>
  </si>
  <si>
    <t>Daniel Brown</t>
  </si>
  <si>
    <t>Jordan Bourke</t>
  </si>
  <si>
    <t>Ryan Johnson</t>
  </si>
  <si>
    <t>Jermaine Wardle</t>
  </si>
  <si>
    <t>Michael Wyld</t>
  </si>
  <si>
    <t>Tom Davidson</t>
  </si>
  <si>
    <t>Andrew Boston</t>
  </si>
  <si>
    <t>Brian Coleman-Broom</t>
  </si>
  <si>
    <t>Shannon Taylor</t>
  </si>
  <si>
    <t>Sean Lynch</t>
  </si>
  <si>
    <t>Dayle Garlett</t>
  </si>
  <si>
    <t>Adam Carter</t>
  </si>
  <si>
    <t>Samual Lowrie</t>
  </si>
  <si>
    <t>Corey Morris</t>
  </si>
  <si>
    <t>Jesse Hogan</t>
  </si>
  <si>
    <t>Shaquille McKenzie</t>
  </si>
  <si>
    <t>Brendon Lim</t>
  </si>
  <si>
    <t>Chase Strange</t>
  </si>
  <si>
    <t>Nicholas Rodda</t>
  </si>
  <si>
    <t>Dale Hamilton</t>
  </si>
  <si>
    <t>Jackson Ramsey</t>
  </si>
  <si>
    <t>Kamdyn McIntosh</t>
  </si>
  <si>
    <t>Matthew Johnson</t>
  </si>
  <si>
    <t>Christopher Yarran</t>
  </si>
  <si>
    <t>Sam Garstone</t>
  </si>
  <si>
    <t>Scott Jones</t>
  </si>
  <si>
    <t>Laine Wilkins</t>
  </si>
  <si>
    <t>Corey Chalmers</t>
  </si>
  <si>
    <t>Mason Shaw</t>
  </si>
  <si>
    <t>Alex Howson</t>
  </si>
  <si>
    <t>Lonnie Hampton</t>
  </si>
  <si>
    <t>Stuart Turner</t>
  </si>
  <si>
    <t>Daniel Robinson</t>
  </si>
  <si>
    <t>Stephen Wray</t>
  </si>
  <si>
    <t>Zac Williams</t>
  </si>
  <si>
    <t>Tom Hargreaves</t>
  </si>
  <si>
    <t>Christian Burgess</t>
  </si>
  <si>
    <t>Caleb Vearing</t>
  </si>
  <si>
    <t>Zac Keogh</t>
  </si>
  <si>
    <t>Jimmy Grills</t>
  </si>
  <si>
    <t>Liam Flaherty</t>
  </si>
  <si>
    <t>Jordan Taylor</t>
  </si>
  <si>
    <t>Nick Pleming</t>
  </si>
  <si>
    <t>Jack Baker</t>
  </si>
  <si>
    <t>Samuel Clyne</t>
  </si>
  <si>
    <t>Ben Wharton</t>
  </si>
  <si>
    <t>Ben Vile</t>
  </si>
  <si>
    <t>Jordan Weir</t>
  </si>
  <si>
    <t>Iain McGillivray</t>
  </si>
  <si>
    <t>Bradley Plug</t>
  </si>
  <si>
    <t>Jordan West</t>
  </si>
  <si>
    <t>Brandon Jack</t>
  </si>
  <si>
    <t>Nicholas Graham</t>
  </si>
  <si>
    <t>Matt Crouch</t>
  </si>
  <si>
    <t>Josh Saunders</t>
  </si>
  <si>
    <t>Ben Kearns</t>
  </si>
  <si>
    <t>Billy Hartung</t>
  </si>
  <si>
    <t>Ryan Morrison</t>
  </si>
  <si>
    <t>Billy Rolfe</t>
  </si>
  <si>
    <t>Sam Martyn</t>
  </si>
  <si>
    <t>Tyler Blake</t>
  </si>
  <si>
    <t>Nathan Drummond</t>
  </si>
  <si>
    <t>Taylor Garner</t>
  </si>
  <si>
    <t>Tom Clurey</t>
  </si>
  <si>
    <t>Michael Close</t>
  </si>
  <si>
    <t>Josh Scott</t>
  </si>
  <si>
    <t>Nick Rippon</t>
  </si>
  <si>
    <t>James Tsitas</t>
  </si>
  <si>
    <t>Tony Lockyer</t>
  </si>
  <si>
    <t>Darcy Gardiner</t>
  </si>
  <si>
    <t>Clayton McCartney</t>
  </si>
  <si>
    <t>Cam Williams</t>
  </si>
  <si>
    <t>Jack Leslie</t>
  </si>
  <si>
    <t>Dallas Willsmore</t>
  </si>
  <si>
    <t>Lachlan Harper</t>
  </si>
  <si>
    <t>Dylan Roos</t>
  </si>
  <si>
    <t>Thomas Head</t>
  </si>
  <si>
    <t>Jack Martin</t>
  </si>
  <si>
    <t>Josh Simpson</t>
  </si>
  <si>
    <t>Marco Paparone</t>
  </si>
  <si>
    <t>Dominic Sheed</t>
  </si>
  <si>
    <t>Timothy Sutherland</t>
  </si>
  <si>
    <t>Andrew Stokes</t>
  </si>
  <si>
    <t>Laurence Grescos</t>
  </si>
  <si>
    <t>Blake Grewar</t>
  </si>
  <si>
    <t>Lachie Whitfield</t>
  </si>
  <si>
    <t>Lewis Taylor</t>
  </si>
  <si>
    <t>Oliver Wines</t>
  </si>
  <si>
    <t>Mason Wood</t>
  </si>
  <si>
    <t>Nicholas Bourke</t>
  </si>
  <si>
    <t>Nathan Wright</t>
  </si>
  <si>
    <t>Louis Herbert</t>
  </si>
  <si>
    <t>Tanner Smith</t>
  </si>
  <si>
    <t>Lewis Pierce</t>
  </si>
  <si>
    <t>Sam Heavyside</t>
  </si>
  <si>
    <t>Jake Stringer</t>
  </si>
  <si>
    <t>Nathan Brown</t>
  </si>
  <si>
    <t>Jarrod Lienert</t>
  </si>
  <si>
    <t>Josh Wagner</t>
  </si>
  <si>
    <t>Jack Williams</t>
  </si>
  <si>
    <t>Daniel Stafford</t>
  </si>
  <si>
    <t>Josh Lidgerwood</t>
  </si>
  <si>
    <t>Riley Ross</t>
  </si>
  <si>
    <t>Joe Roberts</t>
  </si>
  <si>
    <t>Errin Wasley-Black</t>
  </si>
  <si>
    <t>Mitch King</t>
  </si>
  <si>
    <t>Tom Temay</t>
  </si>
  <si>
    <t>Jacob Ballard</t>
  </si>
  <si>
    <t>James Stewart</t>
  </si>
  <si>
    <t>Matthew Haynes</t>
  </si>
  <si>
    <t>Lachlan Hunter</t>
  </si>
  <si>
    <t>Tom Tyquin</t>
  </si>
  <si>
    <t>Mitchell O'Donnell</t>
  </si>
  <si>
    <t>Liam McBean</t>
  </si>
  <si>
    <t>Sam Gilmore</t>
  </si>
  <si>
    <t>Cameron Banfield</t>
  </si>
  <si>
    <t>Jonathan O'Rourke</t>
  </si>
  <si>
    <t>Brandon Wood</t>
  </si>
  <si>
    <t>Aiden Corr</t>
  </si>
  <si>
    <t>Bryce Walsh</t>
  </si>
  <si>
    <t>Marcus Lee</t>
  </si>
  <si>
    <t>Toby Nankervis</t>
  </si>
  <si>
    <t>Brennon Kendall</t>
  </si>
  <si>
    <t>Dylan Smith</t>
  </si>
  <si>
    <t>Travis Schiller</t>
  </si>
  <si>
    <t>Tom Schott</t>
  </si>
  <si>
    <t/>
  </si>
  <si>
    <t>Chris Deluca Cardillo</t>
  </si>
  <si>
    <t>Marvin Warrell</t>
  </si>
  <si>
    <t>Harrison Marsh</t>
  </si>
  <si>
    <t>Riley Hutchinson</t>
  </si>
  <si>
    <t>William Hams</t>
  </si>
  <si>
    <t>Daniel VanDeWerken</t>
  </si>
  <si>
    <t>Clay Cameron</t>
  </si>
  <si>
    <t>Michael Gibbons</t>
  </si>
  <si>
    <t>Joseph Redfern</t>
  </si>
  <si>
    <t>Jackson Dwyer</t>
  </si>
  <si>
    <t>Jedd Clothier</t>
  </si>
  <si>
    <t>Jake Barrett</t>
  </si>
  <si>
    <t>Max King</t>
  </si>
  <si>
    <t>Sam Jensen</t>
  </si>
  <si>
    <t>Dylan Alice</t>
  </si>
  <si>
    <t>Matthew Cubis</t>
  </si>
  <si>
    <t>Aaron Pollard</t>
  </si>
  <si>
    <t>Joe Thompson</t>
  </si>
  <si>
    <t>Aiden Plummer</t>
  </si>
  <si>
    <t>Jake Kolodjashnij</t>
  </si>
  <si>
    <t>Jesse Lonergan</t>
  </si>
  <si>
    <t>Jack Viney</t>
  </si>
  <si>
    <t>Zak Sherman</t>
  </si>
  <si>
    <t>Jason Pongracic</t>
  </si>
  <si>
    <t>Tim Membrey</t>
  </si>
  <si>
    <t>Ryley Hall</t>
  </si>
  <si>
    <t>Luke Dunstan</t>
  </si>
  <si>
    <t>Tullio Dematteis</t>
  </si>
  <si>
    <t>Emmanuel Irra</t>
  </si>
  <si>
    <t>Nicholas Robertson</t>
  </si>
  <si>
    <t>Brant Colledge</t>
  </si>
  <si>
    <t>Game 5</t>
  </si>
  <si>
    <t>Sam Siggins</t>
  </si>
  <si>
    <t>Bryden Goninon</t>
  </si>
  <si>
    <t>Tim Sumner</t>
  </si>
  <si>
    <t>Joe Daniher</t>
  </si>
  <si>
    <t>Luke Johnston</t>
  </si>
  <si>
    <t>Lachlan Niland-Rowe</t>
  </si>
  <si>
    <t>Jono Freeman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</si>
</sst>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CFF8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33A3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544E"/>
        <bgColor indexed="64"/>
      </patternFill>
    </fill>
    <fill>
      <patternFill patternType="solid">
        <fgColor rgb="FFA1D79A"/>
        <bgColor indexed="64"/>
      </patternFill>
    </fill>
    <fill>
      <patternFill patternType="solid">
        <fgColor rgb="FFFF544E"/>
        <bgColor rgb="FF000000"/>
      </patternFill>
    </fill>
    <fill>
      <patternFill patternType="solid">
        <fgColor rgb="FFFCFF82"/>
        <bgColor rgb="FF000000"/>
      </patternFill>
    </fill>
    <fill>
      <patternFill patternType="solid">
        <fgColor rgb="FFA33A38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1D79A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95B3D7"/>
        <bgColor rgb="FF000000"/>
      </patternFill>
    </fill>
  </fills>
  <borders count="1">
    <border>
      <left/>
      <right/>
      <top/>
      <bottom/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6" borderId="0" xfId="0" quotePrefix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abSelected="1" workbookViewId="0"/>
  </sheetViews>
  <sheetFormatPr baseColWidth="10" defaultRowHeight="15" x14ac:dyDescent="0"/>
  <cols>
    <col min="1" max="1" width="10.83203125" style="2"/>
    <col min="2" max="2" width="17.6640625" style="2" customWidth="1"/>
    <col min="3" max="7" width="10.83203125" style="2"/>
    <col min="8" max="8" width="13.33203125" style="13" bestFit="1" customWidth="1"/>
    <col min="9" max="16384" width="10.83203125" style="2"/>
  </cols>
  <sheetData>
    <row r="2" spans="2:8" s="1" customForma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266</v>
      </c>
      <c r="H2" s="12" t="s">
        <v>5</v>
      </c>
    </row>
    <row r="3" spans="2:8">
      <c r="B3" s="2" t="s">
        <v>143</v>
      </c>
      <c r="C3" s="2">
        <v>79</v>
      </c>
      <c r="D3" s="2">
        <v>110</v>
      </c>
      <c r="E3" s="18"/>
      <c r="F3" s="18"/>
      <c r="G3" s="23"/>
      <c r="H3" s="13">
        <f t="shared" ref="H3:H34" si="0">SUM(C3:G3)/COUNT(C3:G3)</f>
        <v>94.5</v>
      </c>
    </row>
    <row r="4" spans="2:8">
      <c r="B4" s="2" t="s">
        <v>142</v>
      </c>
      <c r="C4" s="2">
        <v>90</v>
      </c>
      <c r="D4" s="2">
        <v>75</v>
      </c>
      <c r="E4" s="2">
        <v>58</v>
      </c>
      <c r="F4" s="2">
        <v>55</v>
      </c>
      <c r="G4" s="2">
        <v>95</v>
      </c>
      <c r="H4" s="13">
        <f t="shared" si="0"/>
        <v>74.599999999999994</v>
      </c>
    </row>
    <row r="5" spans="2:8">
      <c r="B5" s="2" t="s">
        <v>139</v>
      </c>
      <c r="C5" s="2">
        <v>100</v>
      </c>
      <c r="D5" s="2">
        <v>57</v>
      </c>
      <c r="E5" s="18"/>
      <c r="F5" s="18"/>
      <c r="G5" s="2">
        <v>65</v>
      </c>
      <c r="H5" s="13">
        <f t="shared" si="0"/>
        <v>74</v>
      </c>
    </row>
    <row r="6" spans="2:8">
      <c r="B6" s="2" t="s">
        <v>140</v>
      </c>
      <c r="C6" s="2">
        <v>94</v>
      </c>
      <c r="D6" s="2">
        <v>65</v>
      </c>
      <c r="E6" s="2">
        <v>61</v>
      </c>
      <c r="F6" s="2">
        <v>63</v>
      </c>
      <c r="G6" s="2">
        <v>61</v>
      </c>
      <c r="H6" s="13">
        <f t="shared" si="0"/>
        <v>68.8</v>
      </c>
    </row>
    <row r="7" spans="2:8">
      <c r="B7" s="2" t="s">
        <v>242</v>
      </c>
      <c r="C7" s="18"/>
      <c r="D7" s="18"/>
      <c r="E7" s="2">
        <v>68</v>
      </c>
      <c r="F7" s="2">
        <v>48</v>
      </c>
      <c r="G7" s="2">
        <v>87</v>
      </c>
      <c r="H7" s="13">
        <f t="shared" si="0"/>
        <v>67.666666666666671</v>
      </c>
    </row>
    <row r="8" spans="2:8">
      <c r="B8" s="2" t="s">
        <v>243</v>
      </c>
      <c r="C8" s="18"/>
      <c r="D8" s="18"/>
      <c r="E8" s="2">
        <v>65</v>
      </c>
      <c r="F8" s="2">
        <v>70</v>
      </c>
      <c r="G8" s="23"/>
      <c r="H8" s="13">
        <f t="shared" si="0"/>
        <v>67.5</v>
      </c>
    </row>
    <row r="9" spans="2:8">
      <c r="B9" s="2" t="s">
        <v>152</v>
      </c>
      <c r="C9" s="2">
        <v>48</v>
      </c>
      <c r="D9" s="2">
        <v>56</v>
      </c>
      <c r="E9" s="18"/>
      <c r="F9" s="2">
        <v>78</v>
      </c>
      <c r="G9" s="2">
        <v>68</v>
      </c>
      <c r="H9" s="13">
        <f t="shared" si="0"/>
        <v>62.5</v>
      </c>
    </row>
    <row r="10" spans="2:8">
      <c r="B10" s="2" t="s">
        <v>141</v>
      </c>
      <c r="C10" s="2">
        <v>93</v>
      </c>
      <c r="D10" s="2">
        <v>97</v>
      </c>
      <c r="E10" s="2">
        <v>45</v>
      </c>
      <c r="F10" s="2">
        <v>38</v>
      </c>
      <c r="G10" s="2">
        <v>39</v>
      </c>
      <c r="H10" s="13">
        <f t="shared" si="0"/>
        <v>62.4</v>
      </c>
    </row>
    <row r="11" spans="2:8">
      <c r="B11" s="2" t="s">
        <v>246</v>
      </c>
      <c r="C11" s="18"/>
      <c r="D11" s="18"/>
      <c r="E11" s="2">
        <v>51</v>
      </c>
      <c r="F11" s="18"/>
      <c r="G11" s="2">
        <v>64</v>
      </c>
      <c r="H11" s="13">
        <f t="shared" si="0"/>
        <v>57.5</v>
      </c>
    </row>
    <row r="12" spans="2:8">
      <c r="B12" s="2" t="s">
        <v>138</v>
      </c>
      <c r="C12" s="2">
        <v>100</v>
      </c>
      <c r="D12" s="2">
        <v>66</v>
      </c>
      <c r="E12" s="2">
        <v>64</v>
      </c>
      <c r="F12" s="2">
        <v>32</v>
      </c>
      <c r="G12" s="2">
        <v>21</v>
      </c>
      <c r="H12" s="13">
        <f t="shared" si="0"/>
        <v>56.6</v>
      </c>
    </row>
    <row r="13" spans="2:8">
      <c r="B13" s="2" t="s">
        <v>145</v>
      </c>
      <c r="C13" s="2">
        <v>71</v>
      </c>
      <c r="D13" s="2">
        <v>55</v>
      </c>
      <c r="E13" s="2">
        <v>79</v>
      </c>
      <c r="F13" s="2">
        <v>29</v>
      </c>
      <c r="G13" s="2">
        <v>49</v>
      </c>
      <c r="H13" s="13">
        <f t="shared" si="0"/>
        <v>56.6</v>
      </c>
    </row>
    <row r="14" spans="2:8">
      <c r="B14" s="2" t="s">
        <v>146</v>
      </c>
      <c r="C14" s="2">
        <v>64</v>
      </c>
      <c r="D14" s="2">
        <v>62</v>
      </c>
      <c r="E14" s="2">
        <v>51</v>
      </c>
      <c r="F14" s="2">
        <v>63</v>
      </c>
      <c r="G14" s="2">
        <v>36</v>
      </c>
      <c r="H14" s="13">
        <f t="shared" si="0"/>
        <v>55.2</v>
      </c>
    </row>
    <row r="15" spans="2:8">
      <c r="B15" s="2" t="s">
        <v>149</v>
      </c>
      <c r="C15" s="2">
        <v>54</v>
      </c>
      <c r="D15" s="2">
        <v>77</v>
      </c>
      <c r="E15" s="2">
        <v>46</v>
      </c>
      <c r="F15" s="2">
        <v>44</v>
      </c>
      <c r="G15" s="2">
        <v>49</v>
      </c>
      <c r="H15" s="13">
        <f t="shared" si="0"/>
        <v>54</v>
      </c>
    </row>
    <row r="16" spans="2:8">
      <c r="B16" s="2" t="s">
        <v>144</v>
      </c>
      <c r="C16" s="2">
        <v>78</v>
      </c>
      <c r="D16" s="2">
        <v>76</v>
      </c>
      <c r="E16" s="18"/>
      <c r="F16" s="2">
        <v>24</v>
      </c>
      <c r="G16" s="2">
        <v>31</v>
      </c>
      <c r="H16" s="13">
        <f t="shared" si="0"/>
        <v>52.25</v>
      </c>
    </row>
    <row r="17" spans="2:8">
      <c r="B17" s="2" t="s">
        <v>148</v>
      </c>
      <c r="C17" s="2">
        <v>55</v>
      </c>
      <c r="D17" s="2">
        <v>17</v>
      </c>
      <c r="E17" s="2">
        <v>93</v>
      </c>
      <c r="F17" s="2">
        <v>30</v>
      </c>
      <c r="G17" s="2">
        <v>42</v>
      </c>
      <c r="H17" s="13">
        <f t="shared" si="0"/>
        <v>47.4</v>
      </c>
    </row>
    <row r="18" spans="2:8">
      <c r="B18" s="2" t="s">
        <v>244</v>
      </c>
      <c r="C18" s="18"/>
      <c r="D18" s="18"/>
      <c r="E18" s="2">
        <v>56</v>
      </c>
      <c r="F18" s="2">
        <v>53</v>
      </c>
      <c r="G18" s="2">
        <v>29</v>
      </c>
      <c r="H18" s="13">
        <f t="shared" si="0"/>
        <v>46</v>
      </c>
    </row>
    <row r="19" spans="2:8">
      <c r="B19" s="2" t="s">
        <v>245</v>
      </c>
      <c r="C19" s="18"/>
      <c r="D19" s="18"/>
      <c r="E19" s="2">
        <v>55</v>
      </c>
      <c r="F19" s="2">
        <v>35</v>
      </c>
      <c r="G19" s="2">
        <v>46</v>
      </c>
      <c r="H19" s="13">
        <f t="shared" si="0"/>
        <v>45.333333333333336</v>
      </c>
    </row>
    <row r="20" spans="2:8">
      <c r="B20" s="2" t="s">
        <v>147</v>
      </c>
      <c r="C20" s="2">
        <v>55</v>
      </c>
      <c r="D20" s="2">
        <v>32</v>
      </c>
      <c r="E20" s="18"/>
      <c r="F20" s="18"/>
      <c r="G20" s="23"/>
      <c r="H20" s="13">
        <f t="shared" si="0"/>
        <v>43.5</v>
      </c>
    </row>
    <row r="21" spans="2:8">
      <c r="B21" s="2" t="s">
        <v>182</v>
      </c>
      <c r="C21" s="3"/>
      <c r="D21" s="2">
        <v>52</v>
      </c>
      <c r="E21" s="2">
        <v>57</v>
      </c>
      <c r="F21" s="2">
        <v>35</v>
      </c>
      <c r="G21" s="2">
        <v>22</v>
      </c>
      <c r="H21" s="13">
        <f t="shared" si="0"/>
        <v>41.5</v>
      </c>
    </row>
    <row r="22" spans="2:8">
      <c r="B22" s="2" t="s">
        <v>150</v>
      </c>
      <c r="C22" s="2">
        <v>53</v>
      </c>
      <c r="D22" s="2">
        <v>48</v>
      </c>
      <c r="E22" s="18"/>
      <c r="F22" s="2">
        <v>48</v>
      </c>
      <c r="G22" s="2">
        <v>17</v>
      </c>
      <c r="H22" s="13">
        <f t="shared" si="0"/>
        <v>41.5</v>
      </c>
    </row>
    <row r="23" spans="2:8">
      <c r="B23" s="2" t="s">
        <v>154</v>
      </c>
      <c r="C23" s="2">
        <v>43</v>
      </c>
      <c r="D23" s="2">
        <v>48</v>
      </c>
      <c r="E23" s="18"/>
      <c r="F23" s="18"/>
      <c r="G23" s="2">
        <v>33</v>
      </c>
      <c r="H23" s="13">
        <f t="shared" si="0"/>
        <v>41.333333333333336</v>
      </c>
    </row>
    <row r="24" spans="2:8">
      <c r="B24" s="2" t="s">
        <v>153</v>
      </c>
      <c r="C24" s="2">
        <v>46</v>
      </c>
      <c r="D24" s="3"/>
      <c r="E24" s="2">
        <v>33</v>
      </c>
      <c r="F24" s="18"/>
      <c r="G24" s="23"/>
      <c r="H24" s="13">
        <f t="shared" si="0"/>
        <v>39.5</v>
      </c>
    </row>
    <row r="25" spans="2:8">
      <c r="B25" s="2" t="s">
        <v>151</v>
      </c>
      <c r="C25" s="2">
        <v>50</v>
      </c>
      <c r="D25" s="2">
        <v>35</v>
      </c>
      <c r="E25" s="2">
        <v>39</v>
      </c>
      <c r="F25" s="2">
        <v>25</v>
      </c>
      <c r="G25" s="23"/>
      <c r="H25" s="13">
        <f t="shared" si="0"/>
        <v>37.25</v>
      </c>
    </row>
    <row r="26" spans="2:8">
      <c r="B26" s="2" t="s">
        <v>155</v>
      </c>
      <c r="C26" s="2">
        <v>40</v>
      </c>
      <c r="D26" s="2">
        <v>40</v>
      </c>
      <c r="E26" s="2">
        <v>53</v>
      </c>
      <c r="F26" s="2">
        <v>18</v>
      </c>
      <c r="G26" s="2">
        <v>25</v>
      </c>
      <c r="H26" s="13">
        <f t="shared" si="0"/>
        <v>35.200000000000003</v>
      </c>
    </row>
    <row r="27" spans="2:8">
      <c r="B27" s="2" t="s">
        <v>156</v>
      </c>
      <c r="C27" s="2">
        <v>39</v>
      </c>
      <c r="D27" s="2">
        <v>34</v>
      </c>
      <c r="E27" s="2">
        <v>45</v>
      </c>
      <c r="F27" s="2">
        <v>21</v>
      </c>
      <c r="G27" s="23"/>
      <c r="H27" s="13">
        <f t="shared" si="0"/>
        <v>34.75</v>
      </c>
    </row>
    <row r="28" spans="2:8">
      <c r="B28" s="2" t="s">
        <v>248</v>
      </c>
      <c r="C28" s="18"/>
      <c r="D28" s="18"/>
      <c r="E28" s="2">
        <v>34</v>
      </c>
      <c r="F28" s="18"/>
      <c r="G28" s="23"/>
      <c r="H28" s="13">
        <f t="shared" si="0"/>
        <v>34</v>
      </c>
    </row>
    <row r="29" spans="2:8">
      <c r="B29" s="2" t="s">
        <v>159</v>
      </c>
      <c r="C29" s="2">
        <v>16</v>
      </c>
      <c r="D29" s="3"/>
      <c r="E29" s="2">
        <v>49</v>
      </c>
      <c r="F29" s="2">
        <v>29</v>
      </c>
      <c r="G29" s="2">
        <v>42</v>
      </c>
      <c r="H29" s="13">
        <f t="shared" si="0"/>
        <v>34</v>
      </c>
    </row>
    <row r="30" spans="2:8">
      <c r="B30" s="2" t="s">
        <v>183</v>
      </c>
      <c r="C30" s="3"/>
      <c r="D30" s="2">
        <v>43</v>
      </c>
      <c r="E30" s="2">
        <v>37</v>
      </c>
      <c r="F30" s="2">
        <v>12</v>
      </c>
      <c r="G30" s="2">
        <v>15</v>
      </c>
      <c r="H30" s="13">
        <f t="shared" si="0"/>
        <v>26.75</v>
      </c>
    </row>
    <row r="31" spans="2:8">
      <c r="B31" s="2" t="s">
        <v>158</v>
      </c>
      <c r="C31" s="2">
        <v>23</v>
      </c>
      <c r="D31" s="2">
        <v>28</v>
      </c>
      <c r="E31" s="18"/>
      <c r="F31" s="18"/>
      <c r="G31" s="18"/>
      <c r="H31" s="13">
        <f t="shared" si="0"/>
        <v>25.5</v>
      </c>
    </row>
    <row r="32" spans="2:8">
      <c r="B32" s="2" t="s">
        <v>247</v>
      </c>
      <c r="C32" s="18"/>
      <c r="D32" s="18"/>
      <c r="E32" s="2">
        <v>36</v>
      </c>
      <c r="F32" s="2">
        <v>13</v>
      </c>
      <c r="G32" s="2">
        <v>22</v>
      </c>
      <c r="H32" s="13">
        <f t="shared" si="0"/>
        <v>23.666666666666668</v>
      </c>
    </row>
    <row r="33" spans="2:8">
      <c r="B33" s="2" t="s">
        <v>157</v>
      </c>
      <c r="C33" s="2">
        <v>29</v>
      </c>
      <c r="D33" s="2">
        <v>16</v>
      </c>
      <c r="E33" s="18"/>
      <c r="F33" s="18"/>
      <c r="G33" s="23"/>
      <c r="H33" s="13">
        <f t="shared" si="0"/>
        <v>22.5</v>
      </c>
    </row>
    <row r="34" spans="2:8">
      <c r="B34" s="2" t="s">
        <v>184</v>
      </c>
      <c r="C34" s="3"/>
      <c r="D34" s="2">
        <v>14</v>
      </c>
      <c r="E34" s="18"/>
      <c r="F34" s="18"/>
      <c r="G34" s="23"/>
      <c r="H34" s="13">
        <f t="shared" si="0"/>
        <v>14</v>
      </c>
    </row>
  </sheetData>
  <sortState ref="B3:H34">
    <sortCondition descending="1" ref="H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workbookViewId="0"/>
  </sheetViews>
  <sheetFormatPr baseColWidth="10" defaultRowHeight="15" x14ac:dyDescent="0"/>
  <cols>
    <col min="1" max="1" width="10.83203125" style="2"/>
    <col min="2" max="2" width="18.33203125" style="2" customWidth="1"/>
    <col min="3" max="7" width="10.83203125" style="2"/>
    <col min="8" max="8" width="13.33203125" style="13" bestFit="1" customWidth="1"/>
    <col min="9" max="16384" width="10.83203125" style="2"/>
  </cols>
  <sheetData>
    <row r="2" spans="2:8" s="1" customForma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266</v>
      </c>
      <c r="H2" s="12" t="s">
        <v>5</v>
      </c>
    </row>
    <row r="3" spans="2:8">
      <c r="B3" s="2" t="s">
        <v>59</v>
      </c>
      <c r="C3" s="2">
        <v>68</v>
      </c>
      <c r="D3" s="2">
        <v>96</v>
      </c>
      <c r="E3" s="2">
        <v>124</v>
      </c>
      <c r="F3" s="2">
        <v>57</v>
      </c>
      <c r="G3" s="2">
        <v>67</v>
      </c>
      <c r="H3" s="13">
        <f t="shared" ref="H3:H36" si="0">SUM(C3:G3)/COUNT(C3:G3)</f>
        <v>82.4</v>
      </c>
    </row>
    <row r="4" spans="2:8">
      <c r="B4" s="2" t="s">
        <v>51</v>
      </c>
      <c r="C4" s="2">
        <v>93</v>
      </c>
      <c r="D4" s="2">
        <v>96</v>
      </c>
      <c r="E4" s="2">
        <v>82</v>
      </c>
      <c r="F4" s="2">
        <v>38</v>
      </c>
      <c r="G4" s="2">
        <v>67</v>
      </c>
      <c r="H4" s="13">
        <f t="shared" si="0"/>
        <v>75.2</v>
      </c>
    </row>
    <row r="5" spans="2:8">
      <c r="B5" s="2" t="s">
        <v>50</v>
      </c>
      <c r="C5" s="2">
        <v>101</v>
      </c>
      <c r="D5" s="2">
        <v>86</v>
      </c>
      <c r="E5" s="2">
        <v>66</v>
      </c>
      <c r="F5" s="2">
        <v>53</v>
      </c>
      <c r="G5" s="2">
        <v>58</v>
      </c>
      <c r="H5" s="13">
        <f t="shared" si="0"/>
        <v>72.8</v>
      </c>
    </row>
    <row r="6" spans="2:8">
      <c r="B6" s="2" t="s">
        <v>56</v>
      </c>
      <c r="C6" s="2">
        <v>73</v>
      </c>
      <c r="D6" s="10">
        <v>68</v>
      </c>
      <c r="E6" s="2">
        <v>98</v>
      </c>
      <c r="F6" s="2">
        <v>44</v>
      </c>
      <c r="G6" s="2">
        <v>59</v>
      </c>
      <c r="H6" s="13">
        <f t="shared" si="0"/>
        <v>68.400000000000006</v>
      </c>
    </row>
    <row r="7" spans="2:8">
      <c r="B7" s="2" t="s">
        <v>53</v>
      </c>
      <c r="C7" s="2">
        <v>82</v>
      </c>
      <c r="D7" s="2">
        <v>51</v>
      </c>
      <c r="E7" s="2">
        <v>75</v>
      </c>
      <c r="F7" s="2">
        <v>64</v>
      </c>
      <c r="G7" s="21"/>
      <c r="H7" s="13">
        <f t="shared" si="0"/>
        <v>68</v>
      </c>
    </row>
    <row r="8" spans="2:8">
      <c r="B8" s="2" t="s">
        <v>60</v>
      </c>
      <c r="C8" s="2">
        <v>68</v>
      </c>
      <c r="D8" s="2">
        <v>98</v>
      </c>
      <c r="E8" s="2">
        <v>68</v>
      </c>
      <c r="F8" s="2">
        <v>45</v>
      </c>
      <c r="G8" s="2">
        <v>55</v>
      </c>
      <c r="H8" s="13">
        <f t="shared" si="0"/>
        <v>66.8</v>
      </c>
    </row>
    <row r="9" spans="2:8">
      <c r="B9" s="2" t="s">
        <v>212</v>
      </c>
      <c r="C9" s="5"/>
      <c r="D9" s="2">
        <v>26</v>
      </c>
      <c r="E9" s="2">
        <v>74</v>
      </c>
      <c r="F9" s="2">
        <v>76</v>
      </c>
      <c r="G9" s="10">
        <v>85</v>
      </c>
      <c r="H9" s="13">
        <f t="shared" si="0"/>
        <v>65.25</v>
      </c>
    </row>
    <row r="10" spans="2:8">
      <c r="B10" s="2" t="s">
        <v>61</v>
      </c>
      <c r="C10" s="2">
        <v>64</v>
      </c>
      <c r="D10" s="2">
        <v>49</v>
      </c>
      <c r="E10" s="2">
        <v>53</v>
      </c>
      <c r="F10" s="2">
        <v>48</v>
      </c>
      <c r="G10" s="2">
        <v>88</v>
      </c>
      <c r="H10" s="13">
        <f t="shared" si="0"/>
        <v>60.4</v>
      </c>
    </row>
    <row r="11" spans="2:8">
      <c r="B11" s="2" t="s">
        <v>66</v>
      </c>
      <c r="C11" s="2">
        <v>47</v>
      </c>
      <c r="D11" s="2">
        <v>44</v>
      </c>
      <c r="E11" s="2">
        <v>69</v>
      </c>
      <c r="F11" s="2">
        <v>74</v>
      </c>
      <c r="G11" s="2">
        <v>54</v>
      </c>
      <c r="H11" s="13">
        <f t="shared" si="0"/>
        <v>57.6</v>
      </c>
    </row>
    <row r="12" spans="2:8">
      <c r="B12" s="2" t="s">
        <v>57</v>
      </c>
      <c r="C12" s="2">
        <v>71</v>
      </c>
      <c r="D12" s="2">
        <v>56</v>
      </c>
      <c r="E12" s="2">
        <v>50</v>
      </c>
      <c r="F12" s="2">
        <v>48</v>
      </c>
      <c r="G12" s="2">
        <v>56</v>
      </c>
      <c r="H12" s="13">
        <f t="shared" si="0"/>
        <v>56.2</v>
      </c>
    </row>
    <row r="13" spans="2:8">
      <c r="B13" s="2" t="s">
        <v>52</v>
      </c>
      <c r="C13" s="2">
        <v>90</v>
      </c>
      <c r="D13" s="2">
        <v>61</v>
      </c>
      <c r="E13" s="5"/>
      <c r="F13" s="2">
        <v>58</v>
      </c>
      <c r="G13" s="2">
        <v>13</v>
      </c>
      <c r="H13" s="13">
        <f t="shared" si="0"/>
        <v>55.5</v>
      </c>
    </row>
    <row r="14" spans="2:8">
      <c r="B14" s="2" t="s">
        <v>207</v>
      </c>
      <c r="C14" s="5"/>
      <c r="D14" s="2">
        <v>50</v>
      </c>
      <c r="E14" s="2">
        <v>75</v>
      </c>
      <c r="F14" s="2">
        <v>52</v>
      </c>
      <c r="G14" s="2">
        <v>42</v>
      </c>
      <c r="H14" s="13">
        <f t="shared" si="0"/>
        <v>54.75</v>
      </c>
    </row>
    <row r="15" spans="2:8">
      <c r="B15" s="2" t="s">
        <v>58</v>
      </c>
      <c r="C15" s="2">
        <v>70</v>
      </c>
      <c r="D15" s="2">
        <v>67</v>
      </c>
      <c r="E15" s="5"/>
      <c r="F15" s="2">
        <v>37</v>
      </c>
      <c r="G15" s="2">
        <v>43</v>
      </c>
      <c r="H15" s="13">
        <f t="shared" si="0"/>
        <v>54.25</v>
      </c>
    </row>
    <row r="16" spans="2:8">
      <c r="B16" s="2" t="s">
        <v>54</v>
      </c>
      <c r="C16" s="2">
        <v>83</v>
      </c>
      <c r="D16" s="2">
        <v>52</v>
      </c>
      <c r="E16" s="2">
        <v>74</v>
      </c>
      <c r="F16" s="2">
        <v>32</v>
      </c>
      <c r="G16" s="2">
        <v>26</v>
      </c>
      <c r="H16" s="13">
        <f t="shared" si="0"/>
        <v>53.4</v>
      </c>
    </row>
    <row r="17" spans="2:8">
      <c r="B17" s="2" t="s">
        <v>64</v>
      </c>
      <c r="C17" s="2">
        <v>53</v>
      </c>
      <c r="D17" s="2">
        <v>47</v>
      </c>
      <c r="E17" s="5"/>
      <c r="F17" s="5"/>
      <c r="G17" s="21"/>
      <c r="H17" s="13">
        <f t="shared" si="0"/>
        <v>50</v>
      </c>
    </row>
    <row r="18" spans="2:8">
      <c r="B18" s="2" t="s">
        <v>65</v>
      </c>
      <c r="C18" s="2">
        <v>50</v>
      </c>
      <c r="D18" s="5"/>
      <c r="E18" s="5"/>
      <c r="F18" s="5"/>
      <c r="G18" s="21"/>
      <c r="H18" s="13">
        <f t="shared" si="0"/>
        <v>50</v>
      </c>
    </row>
    <row r="19" spans="2:8">
      <c r="B19" s="2" t="s">
        <v>70</v>
      </c>
      <c r="C19" s="2">
        <v>32</v>
      </c>
      <c r="D19" s="5"/>
      <c r="E19" s="2">
        <v>73</v>
      </c>
      <c r="F19" s="2">
        <v>45</v>
      </c>
      <c r="G19" s="10">
        <v>38</v>
      </c>
      <c r="H19" s="13">
        <f t="shared" si="0"/>
        <v>47</v>
      </c>
    </row>
    <row r="20" spans="2:8">
      <c r="B20" s="2" t="s">
        <v>211</v>
      </c>
      <c r="C20" s="5"/>
      <c r="D20" s="2">
        <v>28</v>
      </c>
      <c r="E20" s="2">
        <v>48</v>
      </c>
      <c r="F20" s="21"/>
      <c r="G20" s="20">
        <v>63</v>
      </c>
      <c r="H20" s="13">
        <f t="shared" si="0"/>
        <v>46.333333333333336</v>
      </c>
    </row>
    <row r="21" spans="2:8">
      <c r="B21" s="2" t="s">
        <v>67</v>
      </c>
      <c r="C21" s="2">
        <v>46</v>
      </c>
      <c r="D21" s="5"/>
      <c r="E21" s="5"/>
      <c r="F21" s="21"/>
      <c r="G21" s="21"/>
      <c r="H21" s="13">
        <f t="shared" si="0"/>
        <v>46</v>
      </c>
    </row>
    <row r="22" spans="2:8">
      <c r="B22" s="2" t="s">
        <v>63</v>
      </c>
      <c r="C22" s="2">
        <v>59</v>
      </c>
      <c r="D22" s="2">
        <v>65</v>
      </c>
      <c r="E22" s="5"/>
      <c r="F22" s="2">
        <v>28</v>
      </c>
      <c r="G22" s="2">
        <v>26</v>
      </c>
      <c r="H22" s="13">
        <f t="shared" si="0"/>
        <v>44.5</v>
      </c>
    </row>
    <row r="23" spans="2:8">
      <c r="B23" s="2" t="s">
        <v>55</v>
      </c>
      <c r="C23" s="2">
        <v>77</v>
      </c>
      <c r="D23" s="10">
        <v>56</v>
      </c>
      <c r="E23" s="2">
        <v>0</v>
      </c>
      <c r="F23" s="21"/>
      <c r="G23" s="20">
        <v>42</v>
      </c>
      <c r="H23" s="13">
        <f t="shared" si="0"/>
        <v>43.75</v>
      </c>
    </row>
    <row r="24" spans="2:8">
      <c r="B24" s="2" t="s">
        <v>251</v>
      </c>
      <c r="C24" s="5"/>
      <c r="D24" s="5"/>
      <c r="E24" s="2">
        <v>41</v>
      </c>
      <c r="F24" s="2">
        <v>41</v>
      </c>
      <c r="G24" s="10">
        <v>49</v>
      </c>
      <c r="H24" s="13">
        <f t="shared" si="0"/>
        <v>43.666666666666664</v>
      </c>
    </row>
    <row r="25" spans="2:8">
      <c r="B25" s="2" t="s">
        <v>68</v>
      </c>
      <c r="C25" s="2">
        <v>45</v>
      </c>
      <c r="D25" s="5"/>
      <c r="E25" s="2">
        <v>66</v>
      </c>
      <c r="F25" s="2">
        <v>18</v>
      </c>
      <c r="G25" s="21"/>
      <c r="H25" s="13">
        <f t="shared" si="0"/>
        <v>43</v>
      </c>
    </row>
    <row r="26" spans="2:8">
      <c r="B26" s="2" t="s">
        <v>249</v>
      </c>
      <c r="C26" s="5"/>
      <c r="D26" s="5"/>
      <c r="E26" s="2">
        <v>72</v>
      </c>
      <c r="F26" s="2">
        <v>16</v>
      </c>
      <c r="G26" s="2">
        <v>35</v>
      </c>
      <c r="H26" s="13">
        <f t="shared" si="0"/>
        <v>41</v>
      </c>
    </row>
    <row r="27" spans="2:8">
      <c r="B27" s="2" t="s">
        <v>62</v>
      </c>
      <c r="C27" s="2">
        <v>60</v>
      </c>
      <c r="D27" s="2">
        <v>22</v>
      </c>
      <c r="E27" s="5"/>
      <c r="F27" s="21"/>
      <c r="G27" s="21"/>
      <c r="H27" s="13">
        <f t="shared" si="0"/>
        <v>41</v>
      </c>
    </row>
    <row r="28" spans="2:8">
      <c r="B28" s="2" t="s">
        <v>208</v>
      </c>
      <c r="C28" s="5"/>
      <c r="D28" s="2">
        <v>41</v>
      </c>
      <c r="E28" s="5"/>
      <c r="F28" s="21"/>
      <c r="G28" s="21"/>
      <c r="H28" s="13">
        <f t="shared" si="0"/>
        <v>41</v>
      </c>
    </row>
    <row r="29" spans="2:8">
      <c r="B29" s="2" t="s">
        <v>250</v>
      </c>
      <c r="C29" s="5"/>
      <c r="D29" s="5"/>
      <c r="E29" s="2">
        <v>61</v>
      </c>
      <c r="F29" s="2">
        <v>36</v>
      </c>
      <c r="G29" s="2">
        <v>8</v>
      </c>
      <c r="H29" s="13">
        <f t="shared" si="0"/>
        <v>35</v>
      </c>
    </row>
    <row r="30" spans="2:8">
      <c r="B30" s="2" t="s">
        <v>252</v>
      </c>
      <c r="C30" s="5"/>
      <c r="D30" s="5"/>
      <c r="E30" s="2">
        <v>40</v>
      </c>
      <c r="F30" s="2">
        <v>13</v>
      </c>
      <c r="G30" s="10">
        <v>49</v>
      </c>
      <c r="H30" s="13">
        <f t="shared" si="0"/>
        <v>34</v>
      </c>
    </row>
    <row r="31" spans="2:8">
      <c r="B31" s="2" t="s">
        <v>209</v>
      </c>
      <c r="C31" s="5"/>
      <c r="D31" s="2">
        <v>40</v>
      </c>
      <c r="E31" s="5"/>
      <c r="F31" s="21"/>
      <c r="G31" s="20">
        <v>27</v>
      </c>
      <c r="H31" s="13">
        <f t="shared" si="0"/>
        <v>33.5</v>
      </c>
    </row>
    <row r="32" spans="2:8">
      <c r="B32" s="2" t="s">
        <v>69</v>
      </c>
      <c r="C32" s="2">
        <v>36</v>
      </c>
      <c r="D32" s="5"/>
      <c r="E32" s="2">
        <v>31</v>
      </c>
      <c r="F32" s="21"/>
      <c r="G32" s="21"/>
      <c r="H32" s="13">
        <f t="shared" si="0"/>
        <v>33.5</v>
      </c>
    </row>
    <row r="33" spans="2:8">
      <c r="B33" s="2" t="s">
        <v>210</v>
      </c>
      <c r="C33" s="5"/>
      <c r="D33" s="2">
        <v>30</v>
      </c>
      <c r="E33" s="5"/>
      <c r="F33" s="21"/>
      <c r="G33" s="21"/>
      <c r="H33" s="13">
        <f t="shared" si="0"/>
        <v>30</v>
      </c>
    </row>
    <row r="34" spans="2:8">
      <c r="B34" s="2" t="s">
        <v>253</v>
      </c>
      <c r="C34" s="5"/>
      <c r="D34" s="5"/>
      <c r="E34" s="2">
        <v>28</v>
      </c>
      <c r="F34" s="2">
        <v>21</v>
      </c>
      <c r="G34" s="21"/>
      <c r="H34" s="13">
        <f t="shared" si="0"/>
        <v>24.5</v>
      </c>
    </row>
    <row r="35" spans="2:8">
      <c r="B35" s="2" t="s">
        <v>71</v>
      </c>
      <c r="C35" s="2">
        <v>10</v>
      </c>
      <c r="D35" s="5"/>
      <c r="E35" s="5"/>
      <c r="F35" s="21"/>
      <c r="G35" s="21"/>
      <c r="H35" s="13">
        <f t="shared" si="0"/>
        <v>10</v>
      </c>
    </row>
    <row r="36" spans="2:8">
      <c r="B36" s="2" t="s">
        <v>213</v>
      </c>
      <c r="C36" s="5"/>
      <c r="D36" s="2">
        <v>4</v>
      </c>
      <c r="E36" s="5"/>
      <c r="F36" s="21"/>
      <c r="G36" s="21"/>
      <c r="H36" s="13">
        <f t="shared" si="0"/>
        <v>4</v>
      </c>
    </row>
  </sheetData>
  <sortState ref="B3:H36">
    <sortCondition descending="1" ref="H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workbookViewId="0"/>
  </sheetViews>
  <sheetFormatPr baseColWidth="10" defaultRowHeight="15" x14ac:dyDescent="0"/>
  <cols>
    <col min="1" max="1" width="10.83203125" style="2"/>
    <col min="2" max="2" width="21" style="2" customWidth="1"/>
    <col min="3" max="7" width="10.83203125" style="2"/>
    <col min="8" max="8" width="13.33203125" style="13" bestFit="1" customWidth="1"/>
    <col min="9" max="16384" width="10.83203125" style="2"/>
  </cols>
  <sheetData>
    <row r="2" spans="2:8" s="1" customForma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266</v>
      </c>
      <c r="H2" s="12" t="s">
        <v>5</v>
      </c>
    </row>
    <row r="3" spans="2:8">
      <c r="B3" s="2" t="s">
        <v>96</v>
      </c>
      <c r="C3" s="2">
        <v>97</v>
      </c>
      <c r="D3" s="2">
        <v>81</v>
      </c>
      <c r="E3" s="2">
        <v>110</v>
      </c>
      <c r="F3" s="2">
        <v>61</v>
      </c>
      <c r="G3" s="2">
        <v>60</v>
      </c>
      <c r="H3" s="13">
        <f t="shared" ref="H3:H30" si="0">SUM(C3:G3)/COUNT(C3:G3)</f>
        <v>81.8</v>
      </c>
    </row>
    <row r="4" spans="2:8">
      <c r="B4" s="2" t="s">
        <v>94</v>
      </c>
      <c r="C4" s="2">
        <v>108</v>
      </c>
      <c r="D4" s="2">
        <v>64</v>
      </c>
      <c r="E4" s="2">
        <v>103</v>
      </c>
      <c r="F4" s="2">
        <v>65</v>
      </c>
      <c r="G4" s="2">
        <v>64</v>
      </c>
      <c r="H4" s="13">
        <f t="shared" si="0"/>
        <v>80.8</v>
      </c>
    </row>
    <row r="5" spans="2:8">
      <c r="B5" s="2" t="s">
        <v>192</v>
      </c>
      <c r="C5" s="6"/>
      <c r="D5" s="2">
        <v>95</v>
      </c>
      <c r="E5" s="2">
        <v>84</v>
      </c>
      <c r="F5" s="2">
        <v>55</v>
      </c>
      <c r="G5" s="2">
        <v>69</v>
      </c>
      <c r="H5" s="13">
        <f t="shared" si="0"/>
        <v>75.75</v>
      </c>
    </row>
    <row r="6" spans="2:8">
      <c r="B6" s="2" t="s">
        <v>114</v>
      </c>
      <c r="C6" s="2">
        <v>19</v>
      </c>
      <c r="D6" s="2">
        <v>67</v>
      </c>
      <c r="E6" s="2">
        <v>110</v>
      </c>
      <c r="F6" s="2">
        <v>62</v>
      </c>
      <c r="G6" s="2">
        <v>86</v>
      </c>
      <c r="H6" s="13">
        <f t="shared" si="0"/>
        <v>68.8</v>
      </c>
    </row>
    <row r="7" spans="2:8">
      <c r="B7" s="2" t="s">
        <v>109</v>
      </c>
      <c r="C7" s="2">
        <v>33</v>
      </c>
      <c r="D7" s="2">
        <v>75</v>
      </c>
      <c r="E7" s="2">
        <v>89</v>
      </c>
      <c r="F7" s="2">
        <v>63</v>
      </c>
      <c r="G7" s="2">
        <v>67</v>
      </c>
      <c r="H7" s="13">
        <f t="shared" si="0"/>
        <v>65.400000000000006</v>
      </c>
    </row>
    <row r="8" spans="2:8">
      <c r="B8" s="2" t="s">
        <v>102</v>
      </c>
      <c r="C8" s="2">
        <v>65</v>
      </c>
      <c r="D8" s="2">
        <v>65</v>
      </c>
      <c r="E8" s="2">
        <v>65</v>
      </c>
      <c r="F8" s="2">
        <v>72</v>
      </c>
      <c r="G8" s="2">
        <v>42</v>
      </c>
      <c r="H8" s="13">
        <f t="shared" si="0"/>
        <v>61.8</v>
      </c>
    </row>
    <row r="9" spans="2:8">
      <c r="B9" s="2" t="s">
        <v>95</v>
      </c>
      <c r="C9" s="2">
        <v>98</v>
      </c>
      <c r="D9" s="2">
        <v>60</v>
      </c>
      <c r="E9" s="2">
        <v>55</v>
      </c>
      <c r="F9" s="2">
        <v>19</v>
      </c>
      <c r="G9" s="17"/>
      <c r="H9" s="13">
        <f t="shared" si="0"/>
        <v>58</v>
      </c>
    </row>
    <row r="10" spans="2:8">
      <c r="B10" s="2" t="s">
        <v>99</v>
      </c>
      <c r="C10" s="2">
        <v>77</v>
      </c>
      <c r="D10" s="2">
        <v>33</v>
      </c>
      <c r="E10" s="2">
        <v>70</v>
      </c>
      <c r="F10" s="2">
        <v>73</v>
      </c>
      <c r="G10" s="2">
        <v>35</v>
      </c>
      <c r="H10" s="13">
        <f t="shared" si="0"/>
        <v>57.6</v>
      </c>
    </row>
    <row r="11" spans="2:8">
      <c r="B11" s="2" t="s">
        <v>101</v>
      </c>
      <c r="C11" s="2">
        <v>71</v>
      </c>
      <c r="D11" s="2">
        <v>53</v>
      </c>
      <c r="E11" s="2">
        <v>61</v>
      </c>
      <c r="F11" s="2">
        <v>60</v>
      </c>
      <c r="G11" s="2">
        <v>36</v>
      </c>
      <c r="H11" s="13">
        <f t="shared" si="0"/>
        <v>56.2</v>
      </c>
    </row>
    <row r="12" spans="2:8">
      <c r="B12" s="2" t="s">
        <v>98</v>
      </c>
      <c r="C12" s="2">
        <v>83</v>
      </c>
      <c r="D12" s="2">
        <v>30</v>
      </c>
      <c r="E12" s="2">
        <v>40</v>
      </c>
      <c r="F12" s="2">
        <v>50</v>
      </c>
      <c r="G12" s="17"/>
      <c r="H12" s="13">
        <f t="shared" si="0"/>
        <v>50.75</v>
      </c>
    </row>
    <row r="13" spans="2:8">
      <c r="B13" s="2" t="s">
        <v>97</v>
      </c>
      <c r="C13" s="2">
        <v>95</v>
      </c>
      <c r="D13" s="2">
        <v>46</v>
      </c>
      <c r="E13" s="2">
        <v>42</v>
      </c>
      <c r="F13" s="2">
        <v>30</v>
      </c>
      <c r="G13" s="2">
        <v>40</v>
      </c>
      <c r="H13" s="13">
        <f t="shared" si="0"/>
        <v>50.6</v>
      </c>
    </row>
    <row r="14" spans="2:8">
      <c r="B14" s="2" t="s">
        <v>106</v>
      </c>
      <c r="C14" s="2">
        <v>42</v>
      </c>
      <c r="D14" s="2">
        <v>38</v>
      </c>
      <c r="E14" s="2">
        <v>69</v>
      </c>
      <c r="F14" s="17"/>
      <c r="G14" s="17"/>
      <c r="H14" s="13">
        <f t="shared" si="0"/>
        <v>49.666666666666664</v>
      </c>
    </row>
    <row r="15" spans="2:8">
      <c r="B15" s="2" t="s">
        <v>111</v>
      </c>
      <c r="C15" s="2">
        <v>28</v>
      </c>
      <c r="D15" s="2">
        <v>66</v>
      </c>
      <c r="E15" s="2">
        <v>71</v>
      </c>
      <c r="F15" s="2">
        <v>46</v>
      </c>
      <c r="G15" s="2">
        <v>33</v>
      </c>
      <c r="H15" s="13">
        <f t="shared" si="0"/>
        <v>48.8</v>
      </c>
    </row>
    <row r="16" spans="2:8">
      <c r="B16" s="2" t="s">
        <v>103</v>
      </c>
      <c r="C16" s="2">
        <v>60</v>
      </c>
      <c r="D16" s="2">
        <v>43</v>
      </c>
      <c r="E16" s="2">
        <v>44</v>
      </c>
      <c r="F16" s="2">
        <v>46</v>
      </c>
      <c r="G16" s="2">
        <v>47</v>
      </c>
      <c r="H16" s="13">
        <f t="shared" si="0"/>
        <v>48</v>
      </c>
    </row>
    <row r="17" spans="2:8">
      <c r="B17" s="2" t="s">
        <v>115</v>
      </c>
      <c r="C17" s="2">
        <v>14</v>
      </c>
      <c r="D17" s="6"/>
      <c r="E17" s="2">
        <v>58</v>
      </c>
      <c r="F17" s="2">
        <v>49</v>
      </c>
      <c r="G17" s="2">
        <v>64</v>
      </c>
      <c r="H17" s="13">
        <f t="shared" si="0"/>
        <v>46.25</v>
      </c>
    </row>
    <row r="18" spans="2:8">
      <c r="B18" s="2" t="s">
        <v>105</v>
      </c>
      <c r="C18" s="2">
        <v>46</v>
      </c>
      <c r="D18" s="2">
        <v>14</v>
      </c>
      <c r="E18" s="2">
        <v>74</v>
      </c>
      <c r="F18" s="2">
        <v>38</v>
      </c>
      <c r="G18" s="2">
        <v>45</v>
      </c>
      <c r="H18" s="13">
        <f t="shared" si="0"/>
        <v>43.4</v>
      </c>
    </row>
    <row r="19" spans="2:8">
      <c r="B19" s="2" t="s">
        <v>272</v>
      </c>
      <c r="C19" s="17"/>
      <c r="D19" s="17"/>
      <c r="E19" s="17"/>
      <c r="F19" s="17"/>
      <c r="G19" s="2">
        <v>41</v>
      </c>
      <c r="H19" s="13">
        <f t="shared" si="0"/>
        <v>41</v>
      </c>
    </row>
    <row r="20" spans="2:8">
      <c r="B20" s="2" t="s">
        <v>100</v>
      </c>
      <c r="C20" s="2">
        <v>71</v>
      </c>
      <c r="D20" s="2">
        <v>19</v>
      </c>
      <c r="E20" s="2">
        <v>60</v>
      </c>
      <c r="F20" s="2">
        <v>35</v>
      </c>
      <c r="G20" s="2">
        <v>19</v>
      </c>
      <c r="H20" s="13">
        <f t="shared" si="0"/>
        <v>40.799999999999997</v>
      </c>
    </row>
    <row r="21" spans="2:8">
      <c r="B21" s="2" t="s">
        <v>241</v>
      </c>
      <c r="C21" s="17"/>
      <c r="D21" s="17"/>
      <c r="E21" s="2">
        <v>66</v>
      </c>
      <c r="F21" s="2">
        <v>36</v>
      </c>
      <c r="G21" s="2">
        <v>17</v>
      </c>
      <c r="H21" s="13">
        <f t="shared" si="0"/>
        <v>39.666666666666664</v>
      </c>
    </row>
    <row r="22" spans="2:8">
      <c r="B22" s="2" t="s">
        <v>206</v>
      </c>
      <c r="C22" s="6"/>
      <c r="D22" s="2">
        <v>29</v>
      </c>
      <c r="E22" s="2">
        <v>49</v>
      </c>
      <c r="F22" s="20">
        <v>46</v>
      </c>
      <c r="G22" s="20">
        <v>29</v>
      </c>
      <c r="H22" s="13">
        <f t="shared" si="0"/>
        <v>38.25</v>
      </c>
    </row>
    <row r="23" spans="2:8">
      <c r="B23" s="2" t="s">
        <v>104</v>
      </c>
      <c r="C23" s="2">
        <v>56</v>
      </c>
      <c r="D23" s="2">
        <v>16</v>
      </c>
      <c r="E23" s="6"/>
      <c r="F23" s="17"/>
      <c r="G23" s="17"/>
      <c r="H23" s="13">
        <f t="shared" si="0"/>
        <v>36</v>
      </c>
    </row>
    <row r="24" spans="2:8">
      <c r="B24" s="2" t="s">
        <v>107</v>
      </c>
      <c r="C24" s="2">
        <v>41</v>
      </c>
      <c r="D24" s="2">
        <v>48</v>
      </c>
      <c r="E24" s="2">
        <v>14</v>
      </c>
      <c r="F24" s="17"/>
      <c r="G24" s="17"/>
      <c r="H24" s="13">
        <f t="shared" si="0"/>
        <v>34.333333333333336</v>
      </c>
    </row>
    <row r="25" spans="2:8">
      <c r="B25" s="2" t="s">
        <v>112</v>
      </c>
      <c r="C25" s="2">
        <v>23</v>
      </c>
      <c r="D25" s="2">
        <v>34</v>
      </c>
      <c r="E25" s="2">
        <v>45</v>
      </c>
      <c r="F25" s="2">
        <v>23</v>
      </c>
      <c r="G25" s="2">
        <v>46</v>
      </c>
      <c r="H25" s="13">
        <f t="shared" si="0"/>
        <v>34.200000000000003</v>
      </c>
    </row>
    <row r="26" spans="2:8">
      <c r="B26" s="2" t="s">
        <v>108</v>
      </c>
      <c r="C26" s="2">
        <v>34</v>
      </c>
      <c r="D26" s="2">
        <v>24</v>
      </c>
      <c r="E26" s="17"/>
      <c r="F26" s="2">
        <v>28</v>
      </c>
      <c r="G26" s="2">
        <v>48</v>
      </c>
      <c r="H26" s="13">
        <f t="shared" si="0"/>
        <v>33.5</v>
      </c>
    </row>
    <row r="27" spans="2:8">
      <c r="B27" s="2" t="s">
        <v>110</v>
      </c>
      <c r="C27" s="2">
        <v>29</v>
      </c>
      <c r="D27" s="2">
        <v>32</v>
      </c>
      <c r="E27" s="17"/>
      <c r="F27" s="2">
        <v>29</v>
      </c>
      <c r="G27" s="2">
        <v>30</v>
      </c>
      <c r="H27" s="13">
        <f t="shared" si="0"/>
        <v>30</v>
      </c>
    </row>
    <row r="28" spans="2:8">
      <c r="B28" s="2" t="s">
        <v>240</v>
      </c>
      <c r="C28" s="17"/>
      <c r="D28" s="17"/>
      <c r="E28" s="2">
        <v>38</v>
      </c>
      <c r="F28" s="2">
        <v>1</v>
      </c>
      <c r="G28" s="2">
        <v>47</v>
      </c>
      <c r="H28" s="13">
        <f t="shared" si="0"/>
        <v>28.666666666666668</v>
      </c>
    </row>
    <row r="29" spans="2:8">
      <c r="B29" s="2" t="s">
        <v>113</v>
      </c>
      <c r="C29" s="2">
        <v>21</v>
      </c>
      <c r="D29" s="2">
        <v>30</v>
      </c>
      <c r="E29" s="17"/>
      <c r="F29" s="17"/>
      <c r="G29" s="17"/>
      <c r="H29" s="13">
        <f t="shared" si="0"/>
        <v>25.5</v>
      </c>
    </row>
    <row r="30" spans="2:8">
      <c r="B30" s="2" t="s">
        <v>273</v>
      </c>
      <c r="C30" s="17"/>
      <c r="D30" s="17"/>
      <c r="E30" s="17"/>
      <c r="F30" s="17"/>
      <c r="G30" s="2">
        <v>25</v>
      </c>
      <c r="H30" s="13">
        <f t="shared" si="0"/>
        <v>25</v>
      </c>
    </row>
  </sheetData>
  <sortState ref="B3:H30">
    <sortCondition descending="1" ref="H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/>
  </sheetViews>
  <sheetFormatPr baseColWidth="10" defaultRowHeight="15" x14ac:dyDescent="0"/>
  <cols>
    <col min="1" max="1" width="10.83203125" style="2"/>
    <col min="2" max="2" width="20.6640625" style="2" customWidth="1"/>
    <col min="3" max="7" width="10.83203125" style="2"/>
    <col min="8" max="8" width="13.33203125" style="13" bestFit="1" customWidth="1"/>
    <col min="9" max="16384" width="10.83203125" style="2"/>
  </cols>
  <sheetData>
    <row r="1" spans="2:8">
      <c r="G1" s="10"/>
    </row>
    <row r="2" spans="2:8" s="1" customForma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2" t="s">
        <v>266</v>
      </c>
      <c r="H2" s="12" t="s">
        <v>5</v>
      </c>
    </row>
    <row r="3" spans="2:8">
      <c r="B3" s="2" t="s">
        <v>6</v>
      </c>
      <c r="C3" s="2">
        <v>144</v>
      </c>
      <c r="D3" s="2">
        <v>111</v>
      </c>
      <c r="E3" s="9"/>
      <c r="F3" s="9"/>
      <c r="G3" s="14"/>
      <c r="H3" s="13">
        <f t="shared" ref="H3:H32" si="0">SUM(C3:G3)/COUNT(C3:G3)</f>
        <v>127.5</v>
      </c>
    </row>
    <row r="4" spans="2:8">
      <c r="B4" s="2" t="s">
        <v>17</v>
      </c>
      <c r="C4" s="2">
        <v>89</v>
      </c>
      <c r="D4" s="2">
        <v>133</v>
      </c>
      <c r="E4" s="2">
        <v>76</v>
      </c>
      <c r="F4" s="2">
        <v>109</v>
      </c>
      <c r="G4" s="10">
        <v>85</v>
      </c>
      <c r="H4" s="13">
        <f t="shared" si="0"/>
        <v>98.4</v>
      </c>
    </row>
    <row r="5" spans="2:8">
      <c r="B5" s="2" t="s">
        <v>8</v>
      </c>
      <c r="C5" s="2">
        <v>131</v>
      </c>
      <c r="D5" s="2">
        <v>106</v>
      </c>
      <c r="E5" s="2">
        <v>69</v>
      </c>
      <c r="F5" s="2">
        <v>81</v>
      </c>
      <c r="G5" s="10">
        <v>99</v>
      </c>
      <c r="H5" s="13">
        <f t="shared" si="0"/>
        <v>97.2</v>
      </c>
    </row>
    <row r="6" spans="2:8">
      <c r="B6" s="2" t="s">
        <v>12</v>
      </c>
      <c r="C6" s="2">
        <v>107</v>
      </c>
      <c r="D6" s="2">
        <v>104</v>
      </c>
      <c r="E6" s="2">
        <v>78</v>
      </c>
      <c r="F6" s="2">
        <v>78</v>
      </c>
      <c r="G6" s="10">
        <v>97</v>
      </c>
      <c r="H6" s="13">
        <f t="shared" si="0"/>
        <v>92.8</v>
      </c>
    </row>
    <row r="7" spans="2:8">
      <c r="B7" s="2" t="s">
        <v>13</v>
      </c>
      <c r="C7" s="2">
        <v>101</v>
      </c>
      <c r="D7" s="2">
        <v>61</v>
      </c>
      <c r="E7" s="2">
        <v>117</v>
      </c>
      <c r="F7" s="2">
        <v>115</v>
      </c>
      <c r="G7" s="10">
        <v>64</v>
      </c>
      <c r="H7" s="13">
        <f t="shared" si="0"/>
        <v>91.6</v>
      </c>
    </row>
    <row r="8" spans="2:8">
      <c r="B8" s="2" t="s">
        <v>7</v>
      </c>
      <c r="C8" s="2">
        <v>138</v>
      </c>
      <c r="D8" s="2">
        <v>37</v>
      </c>
      <c r="E8" s="9"/>
      <c r="F8" s="2">
        <v>71</v>
      </c>
      <c r="G8" s="10">
        <v>120</v>
      </c>
      <c r="H8" s="13">
        <f t="shared" si="0"/>
        <v>91.5</v>
      </c>
    </row>
    <row r="9" spans="2:8">
      <c r="B9" s="2" t="s">
        <v>11</v>
      </c>
      <c r="C9" s="2">
        <v>107</v>
      </c>
      <c r="D9" s="2">
        <v>70</v>
      </c>
      <c r="E9" s="2">
        <v>89</v>
      </c>
      <c r="F9" s="2">
        <v>83</v>
      </c>
      <c r="G9" s="10">
        <v>61</v>
      </c>
      <c r="H9" s="13">
        <f t="shared" si="0"/>
        <v>82</v>
      </c>
    </row>
    <row r="10" spans="2:8">
      <c r="B10" s="2" t="s">
        <v>14</v>
      </c>
      <c r="C10" s="2">
        <v>100</v>
      </c>
      <c r="D10" s="2">
        <v>82</v>
      </c>
      <c r="E10" s="2">
        <v>65</v>
      </c>
      <c r="F10" s="2">
        <v>106</v>
      </c>
      <c r="G10" s="10">
        <v>48</v>
      </c>
      <c r="H10" s="13">
        <f t="shared" si="0"/>
        <v>80.2</v>
      </c>
    </row>
    <row r="11" spans="2:8">
      <c r="B11" s="2" t="s">
        <v>10</v>
      </c>
      <c r="C11" s="2">
        <v>112</v>
      </c>
      <c r="D11" s="2">
        <v>70</v>
      </c>
      <c r="E11" s="2">
        <v>45</v>
      </c>
      <c r="F11" s="2">
        <v>81</v>
      </c>
      <c r="G11" s="10">
        <v>80</v>
      </c>
      <c r="H11" s="13">
        <f t="shared" si="0"/>
        <v>77.599999999999994</v>
      </c>
    </row>
    <row r="12" spans="2:8">
      <c r="B12" s="2" t="s">
        <v>9</v>
      </c>
      <c r="C12" s="2">
        <v>120</v>
      </c>
      <c r="D12" s="2">
        <v>66</v>
      </c>
      <c r="E12" s="2">
        <v>61</v>
      </c>
      <c r="F12" s="2">
        <v>68</v>
      </c>
      <c r="G12" s="10">
        <v>63</v>
      </c>
      <c r="H12" s="13">
        <f t="shared" si="0"/>
        <v>75.599999999999994</v>
      </c>
    </row>
    <row r="13" spans="2:8">
      <c r="B13" s="2" t="s">
        <v>261</v>
      </c>
      <c r="C13" s="14"/>
      <c r="D13" s="14"/>
      <c r="E13" s="14"/>
      <c r="F13" s="2">
        <v>75</v>
      </c>
      <c r="G13" s="10">
        <v>75</v>
      </c>
      <c r="H13" s="13">
        <f t="shared" si="0"/>
        <v>75</v>
      </c>
    </row>
    <row r="14" spans="2:8">
      <c r="B14" s="2" t="s">
        <v>18</v>
      </c>
      <c r="C14" s="2">
        <v>87</v>
      </c>
      <c r="D14" s="2">
        <v>82</v>
      </c>
      <c r="E14" s="2">
        <v>65</v>
      </c>
      <c r="F14" s="2">
        <v>80</v>
      </c>
      <c r="G14" s="10">
        <v>59</v>
      </c>
      <c r="H14" s="13">
        <f t="shared" si="0"/>
        <v>74.599999999999994</v>
      </c>
    </row>
    <row r="15" spans="2:8">
      <c r="B15" s="2" t="s">
        <v>19</v>
      </c>
      <c r="C15" s="2">
        <v>85</v>
      </c>
      <c r="D15" s="2">
        <v>58</v>
      </c>
      <c r="E15" s="2">
        <v>51</v>
      </c>
      <c r="F15" s="14"/>
      <c r="G15" s="14"/>
      <c r="H15" s="13">
        <f t="shared" si="0"/>
        <v>64.666666666666671</v>
      </c>
    </row>
    <row r="16" spans="2:8">
      <c r="B16" s="2" t="s">
        <v>15</v>
      </c>
      <c r="C16" s="2">
        <v>99</v>
      </c>
      <c r="D16" s="2">
        <v>46</v>
      </c>
      <c r="E16" s="2">
        <v>45</v>
      </c>
      <c r="F16" s="2">
        <v>55</v>
      </c>
      <c r="G16" s="10">
        <v>76</v>
      </c>
      <c r="H16" s="13">
        <f t="shared" si="0"/>
        <v>64.2</v>
      </c>
    </row>
    <row r="17" spans="2:8">
      <c r="B17" s="2" t="s">
        <v>16</v>
      </c>
      <c r="C17" s="2">
        <v>94</v>
      </c>
      <c r="D17" s="2">
        <v>45</v>
      </c>
      <c r="E17" s="2">
        <v>67</v>
      </c>
      <c r="F17" s="2">
        <v>49</v>
      </c>
      <c r="G17" s="10">
        <v>36</v>
      </c>
      <c r="H17" s="13">
        <f t="shared" si="0"/>
        <v>58.2</v>
      </c>
    </row>
    <row r="18" spans="2:8">
      <c r="B18" s="2" t="s">
        <v>22</v>
      </c>
      <c r="C18" s="2">
        <v>67</v>
      </c>
      <c r="D18" s="2">
        <v>73</v>
      </c>
      <c r="E18" s="2">
        <v>61</v>
      </c>
      <c r="F18" s="2">
        <v>22</v>
      </c>
      <c r="G18" s="10">
        <v>49</v>
      </c>
      <c r="H18" s="13">
        <f t="shared" si="0"/>
        <v>54.4</v>
      </c>
    </row>
    <row r="19" spans="2:8">
      <c r="B19" s="2" t="s">
        <v>21</v>
      </c>
      <c r="C19" s="2">
        <v>69</v>
      </c>
      <c r="D19" s="2">
        <v>52</v>
      </c>
      <c r="E19" s="2">
        <v>47</v>
      </c>
      <c r="F19" s="2">
        <v>46</v>
      </c>
      <c r="G19" s="10">
        <v>53</v>
      </c>
      <c r="H19" s="13">
        <f t="shared" si="0"/>
        <v>53.4</v>
      </c>
    </row>
    <row r="20" spans="2:8">
      <c r="B20" s="2" t="s">
        <v>23</v>
      </c>
      <c r="C20" s="2">
        <v>60</v>
      </c>
      <c r="D20" s="2">
        <v>80</v>
      </c>
      <c r="E20" s="2">
        <v>44</v>
      </c>
      <c r="F20" s="2">
        <v>18</v>
      </c>
      <c r="G20" s="14"/>
      <c r="H20" s="13">
        <f t="shared" si="0"/>
        <v>50.5</v>
      </c>
    </row>
    <row r="21" spans="2:8">
      <c r="B21" s="2" t="s">
        <v>20</v>
      </c>
      <c r="C21" s="2">
        <v>74</v>
      </c>
      <c r="D21" s="2">
        <v>45</v>
      </c>
      <c r="E21" s="2">
        <v>43</v>
      </c>
      <c r="F21" s="2">
        <v>26</v>
      </c>
      <c r="G21" s="10">
        <v>60</v>
      </c>
      <c r="H21" s="13">
        <f t="shared" si="0"/>
        <v>49.6</v>
      </c>
    </row>
    <row r="22" spans="2:8">
      <c r="B22" s="2" t="s">
        <v>205</v>
      </c>
      <c r="C22" s="9"/>
      <c r="D22" s="2">
        <v>49</v>
      </c>
      <c r="E22" s="14"/>
      <c r="F22" s="14"/>
      <c r="G22" s="14"/>
      <c r="H22" s="13">
        <f t="shared" si="0"/>
        <v>49</v>
      </c>
    </row>
    <row r="23" spans="2:8">
      <c r="B23" s="2" t="s">
        <v>25</v>
      </c>
      <c r="C23" s="2">
        <v>42</v>
      </c>
      <c r="D23" s="2">
        <v>67</v>
      </c>
      <c r="E23" s="2">
        <v>49</v>
      </c>
      <c r="F23" s="2">
        <v>13</v>
      </c>
      <c r="G23" s="10">
        <v>41</v>
      </c>
      <c r="H23" s="13">
        <f t="shared" si="0"/>
        <v>42.4</v>
      </c>
    </row>
    <row r="24" spans="2:8">
      <c r="B24" s="2" t="s">
        <v>24</v>
      </c>
      <c r="C24" s="2">
        <v>50</v>
      </c>
      <c r="D24" s="9"/>
      <c r="E24" s="2">
        <v>64</v>
      </c>
      <c r="F24" s="14"/>
      <c r="G24" s="20">
        <v>13</v>
      </c>
      <c r="H24" s="13">
        <f t="shared" si="0"/>
        <v>42.333333333333336</v>
      </c>
    </row>
    <row r="25" spans="2:8">
      <c r="B25" s="2" t="s">
        <v>27</v>
      </c>
      <c r="C25" s="2">
        <v>27</v>
      </c>
      <c r="D25" s="2">
        <v>42</v>
      </c>
      <c r="E25" s="10">
        <v>42</v>
      </c>
      <c r="F25" s="2">
        <v>43</v>
      </c>
      <c r="G25" s="10">
        <v>38</v>
      </c>
      <c r="H25" s="13">
        <f t="shared" si="0"/>
        <v>38.4</v>
      </c>
    </row>
    <row r="26" spans="2:8">
      <c r="B26" s="2" t="s">
        <v>262</v>
      </c>
      <c r="C26" s="14"/>
      <c r="D26" s="14"/>
      <c r="E26" s="14"/>
      <c r="F26" s="2">
        <v>33</v>
      </c>
      <c r="G26" s="10">
        <v>43</v>
      </c>
      <c r="H26" s="13">
        <f t="shared" si="0"/>
        <v>38</v>
      </c>
    </row>
    <row r="27" spans="2:8">
      <c r="B27" s="2" t="s">
        <v>26</v>
      </c>
      <c r="C27" s="2">
        <v>42</v>
      </c>
      <c r="D27" s="2">
        <v>58</v>
      </c>
      <c r="E27" s="2">
        <v>6</v>
      </c>
      <c r="F27" s="14"/>
      <c r="G27" s="14"/>
      <c r="H27" s="13">
        <f t="shared" si="0"/>
        <v>35.333333333333336</v>
      </c>
    </row>
    <row r="28" spans="2:8">
      <c r="B28" s="2" t="s">
        <v>232</v>
      </c>
      <c r="C28" s="14"/>
      <c r="D28" s="14"/>
      <c r="E28" s="2">
        <v>38</v>
      </c>
      <c r="F28" s="2">
        <v>32</v>
      </c>
      <c r="G28" s="14"/>
      <c r="H28" s="13">
        <f t="shared" si="0"/>
        <v>35</v>
      </c>
    </row>
    <row r="29" spans="2:8">
      <c r="B29" s="2" t="s">
        <v>204</v>
      </c>
      <c r="C29" s="9"/>
      <c r="D29" s="2">
        <v>32</v>
      </c>
      <c r="E29" s="9"/>
      <c r="F29" s="14"/>
      <c r="G29" s="14"/>
      <c r="H29" s="13">
        <f t="shared" si="0"/>
        <v>32</v>
      </c>
    </row>
    <row r="30" spans="2:8">
      <c r="B30" s="2" t="s">
        <v>233</v>
      </c>
      <c r="C30" s="14"/>
      <c r="D30" s="14"/>
      <c r="E30" s="2">
        <v>29</v>
      </c>
      <c r="F30" s="14"/>
      <c r="G30" s="14"/>
      <c r="H30" s="13">
        <f t="shared" si="0"/>
        <v>29</v>
      </c>
    </row>
    <row r="31" spans="2:8">
      <c r="B31" s="2" t="s">
        <v>263</v>
      </c>
      <c r="C31" s="14"/>
      <c r="D31" s="14"/>
      <c r="E31" s="14"/>
      <c r="F31" s="2">
        <v>32</v>
      </c>
      <c r="G31" s="10">
        <v>13</v>
      </c>
      <c r="H31" s="13">
        <f t="shared" si="0"/>
        <v>22.5</v>
      </c>
    </row>
    <row r="32" spans="2:8">
      <c r="B32" s="2" t="s">
        <v>269</v>
      </c>
      <c r="C32" s="14"/>
      <c r="D32" s="14"/>
      <c r="E32" s="14"/>
      <c r="F32" s="14"/>
      <c r="G32" s="10">
        <v>22</v>
      </c>
      <c r="H32" s="13">
        <f t="shared" si="0"/>
        <v>22</v>
      </c>
    </row>
    <row r="33" spans="7:7">
      <c r="G33" s="10"/>
    </row>
    <row r="34" spans="7:7">
      <c r="G34" s="10"/>
    </row>
  </sheetData>
  <sortState ref="B3:H32">
    <sortCondition descending="1" ref="H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workbookViewId="0"/>
  </sheetViews>
  <sheetFormatPr baseColWidth="10" defaultRowHeight="15" x14ac:dyDescent="0"/>
  <cols>
    <col min="1" max="1" width="10.83203125" style="2"/>
    <col min="2" max="2" width="21.1640625" style="2" customWidth="1"/>
    <col min="3" max="7" width="10.83203125" style="2"/>
    <col min="8" max="8" width="13.33203125" style="13" bestFit="1" customWidth="1"/>
    <col min="9" max="16384" width="10.83203125" style="2"/>
  </cols>
  <sheetData>
    <row r="2" spans="2:8" s="1" customForma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266</v>
      </c>
      <c r="H2" s="12" t="s">
        <v>5</v>
      </c>
    </row>
    <row r="3" spans="2:8">
      <c r="B3" s="2" t="s">
        <v>29</v>
      </c>
      <c r="C3" s="2">
        <v>114</v>
      </c>
      <c r="D3" s="2">
        <v>164</v>
      </c>
      <c r="E3" s="2">
        <v>81</v>
      </c>
      <c r="F3" s="2">
        <v>69</v>
      </c>
      <c r="G3" s="2">
        <v>46</v>
      </c>
      <c r="H3" s="13">
        <f>SUM(C3:G3)/COUNT(C3:G3)</f>
        <v>94.8</v>
      </c>
    </row>
    <row r="4" spans="2:8">
      <c r="B4" s="2" t="s">
        <v>227</v>
      </c>
      <c r="C4" s="11"/>
      <c r="D4" s="2">
        <v>87</v>
      </c>
      <c r="E4" s="2">
        <v>105</v>
      </c>
      <c r="F4" s="2">
        <v>85</v>
      </c>
      <c r="G4" s="2">
        <v>33</v>
      </c>
      <c r="H4" s="13">
        <f t="shared" ref="H4:H34" si="0">SUM(C4:G4)/COUNT(C4:G4)</f>
        <v>77.5</v>
      </c>
    </row>
    <row r="5" spans="2:8">
      <c r="B5" s="2" t="s">
        <v>28</v>
      </c>
      <c r="C5" s="2">
        <v>116</v>
      </c>
      <c r="D5" s="2">
        <v>111</v>
      </c>
      <c r="E5" s="2">
        <v>55</v>
      </c>
      <c r="F5" s="2">
        <v>64</v>
      </c>
      <c r="G5" s="2">
        <v>48</v>
      </c>
      <c r="H5" s="13">
        <f t="shared" si="0"/>
        <v>78.8</v>
      </c>
    </row>
    <row r="6" spans="2:8">
      <c r="B6" s="2" t="s">
        <v>30</v>
      </c>
      <c r="C6" s="2">
        <v>89</v>
      </c>
      <c r="D6" s="11"/>
      <c r="E6" s="11"/>
      <c r="F6" s="2">
        <v>34</v>
      </c>
      <c r="G6" s="2">
        <v>48</v>
      </c>
      <c r="H6" s="13">
        <f t="shared" si="0"/>
        <v>57</v>
      </c>
    </row>
    <row r="7" spans="2:8">
      <c r="B7" s="2" t="s">
        <v>33</v>
      </c>
      <c r="C7" s="2">
        <v>81</v>
      </c>
      <c r="D7" s="2">
        <v>85</v>
      </c>
      <c r="E7" s="2">
        <v>87</v>
      </c>
      <c r="F7" s="2">
        <v>67</v>
      </c>
      <c r="G7" s="2">
        <v>66</v>
      </c>
      <c r="H7" s="13">
        <f t="shared" si="0"/>
        <v>77.2</v>
      </c>
    </row>
    <row r="8" spans="2:8">
      <c r="B8" s="2" t="s">
        <v>255</v>
      </c>
      <c r="C8" s="19"/>
      <c r="D8" s="19"/>
      <c r="E8" s="2">
        <v>76</v>
      </c>
      <c r="F8" s="2">
        <v>71</v>
      </c>
      <c r="G8" s="2">
        <v>89</v>
      </c>
      <c r="H8" s="13">
        <f t="shared" si="0"/>
        <v>78.666666666666671</v>
      </c>
    </row>
    <row r="9" spans="2:8">
      <c r="B9" s="2" t="s">
        <v>32</v>
      </c>
      <c r="C9" s="2">
        <v>83</v>
      </c>
      <c r="D9" s="2">
        <v>93</v>
      </c>
      <c r="E9" s="2">
        <v>44</v>
      </c>
      <c r="F9" s="2">
        <v>37</v>
      </c>
      <c r="G9" s="2">
        <v>38</v>
      </c>
      <c r="H9" s="13">
        <f t="shared" si="0"/>
        <v>59</v>
      </c>
    </row>
    <row r="10" spans="2:8">
      <c r="B10" s="2" t="s">
        <v>35</v>
      </c>
      <c r="C10" s="2">
        <v>72</v>
      </c>
      <c r="D10" s="2">
        <v>75</v>
      </c>
      <c r="E10" s="2">
        <v>67</v>
      </c>
      <c r="F10" s="2">
        <v>52</v>
      </c>
      <c r="G10" s="2">
        <v>52</v>
      </c>
      <c r="H10" s="13">
        <f t="shared" si="0"/>
        <v>63.6</v>
      </c>
    </row>
    <row r="11" spans="2:8">
      <c r="B11" s="2" t="s">
        <v>48</v>
      </c>
      <c r="C11" s="2">
        <v>39</v>
      </c>
      <c r="D11" s="2">
        <v>60</v>
      </c>
      <c r="E11" s="2">
        <v>112</v>
      </c>
      <c r="F11" s="2">
        <v>36</v>
      </c>
      <c r="G11" s="2">
        <v>34</v>
      </c>
      <c r="H11" s="13">
        <f t="shared" si="0"/>
        <v>56.2</v>
      </c>
    </row>
    <row r="12" spans="2:8">
      <c r="B12" s="2" t="s">
        <v>31</v>
      </c>
      <c r="C12" s="2">
        <v>86</v>
      </c>
      <c r="D12" s="2">
        <v>62</v>
      </c>
      <c r="E12" s="2">
        <v>62</v>
      </c>
      <c r="F12" s="19"/>
      <c r="G12" s="2">
        <v>41</v>
      </c>
      <c r="H12" s="13">
        <f t="shared" si="0"/>
        <v>62.75</v>
      </c>
    </row>
    <row r="13" spans="2:8">
      <c r="B13" s="2" t="s">
        <v>34</v>
      </c>
      <c r="C13" s="2">
        <v>74</v>
      </c>
      <c r="D13" s="2">
        <v>92</v>
      </c>
      <c r="E13" s="2">
        <v>34</v>
      </c>
      <c r="F13" s="2">
        <v>48</v>
      </c>
      <c r="G13" s="2">
        <v>42</v>
      </c>
      <c r="H13" s="13">
        <f t="shared" si="0"/>
        <v>58</v>
      </c>
    </row>
    <row r="14" spans="2:8">
      <c r="B14" s="2" t="s">
        <v>41</v>
      </c>
      <c r="C14" s="2">
        <v>56</v>
      </c>
      <c r="D14" s="2">
        <v>64</v>
      </c>
      <c r="E14" s="2">
        <v>64</v>
      </c>
      <c r="F14" s="2">
        <v>52</v>
      </c>
      <c r="G14" s="2">
        <v>20</v>
      </c>
      <c r="H14" s="13">
        <f t="shared" si="0"/>
        <v>51.2</v>
      </c>
    </row>
    <row r="15" spans="2:8">
      <c r="B15" s="2" t="s">
        <v>39</v>
      </c>
      <c r="C15" s="2">
        <v>57</v>
      </c>
      <c r="D15" s="2">
        <v>56</v>
      </c>
      <c r="E15" s="20">
        <v>54</v>
      </c>
      <c r="F15" s="2">
        <v>32</v>
      </c>
      <c r="G15" s="19"/>
      <c r="H15" s="13">
        <f t="shared" si="0"/>
        <v>49.75</v>
      </c>
    </row>
    <row r="16" spans="2:8">
      <c r="B16" s="2" t="s">
        <v>254</v>
      </c>
      <c r="C16" s="19"/>
      <c r="D16" s="19"/>
      <c r="E16" s="2">
        <v>55</v>
      </c>
      <c r="F16" s="2">
        <v>17</v>
      </c>
      <c r="G16" s="19"/>
      <c r="H16" s="13">
        <f t="shared" si="0"/>
        <v>36</v>
      </c>
    </row>
    <row r="17" spans="2:8">
      <c r="B17" s="2" t="s">
        <v>37</v>
      </c>
      <c r="C17" s="2">
        <v>63</v>
      </c>
      <c r="D17" s="2">
        <v>76</v>
      </c>
      <c r="E17" s="2">
        <v>18</v>
      </c>
      <c r="F17" s="19"/>
      <c r="G17" s="19"/>
      <c r="H17" s="13">
        <f t="shared" si="0"/>
        <v>52.333333333333336</v>
      </c>
    </row>
    <row r="18" spans="2:8">
      <c r="B18" s="2" t="s">
        <v>229</v>
      </c>
      <c r="C18" s="11"/>
      <c r="D18" s="2">
        <v>44</v>
      </c>
      <c r="E18" s="2">
        <v>59</v>
      </c>
      <c r="F18" s="2">
        <v>81</v>
      </c>
      <c r="G18" s="2">
        <v>49</v>
      </c>
      <c r="H18" s="13">
        <f t="shared" si="0"/>
        <v>58.25</v>
      </c>
    </row>
    <row r="19" spans="2:8">
      <c r="B19" s="2" t="s">
        <v>42</v>
      </c>
      <c r="C19" s="2">
        <v>55</v>
      </c>
      <c r="D19" s="11"/>
      <c r="E19" s="2">
        <v>43</v>
      </c>
      <c r="F19" s="19"/>
      <c r="G19" s="19"/>
      <c r="H19" s="13">
        <f t="shared" si="0"/>
        <v>49</v>
      </c>
    </row>
    <row r="20" spans="2:8">
      <c r="B20" s="2" t="s">
        <v>40</v>
      </c>
      <c r="C20" s="2">
        <v>57</v>
      </c>
      <c r="D20" s="2">
        <v>43</v>
      </c>
      <c r="E20" s="2">
        <v>42</v>
      </c>
      <c r="F20" s="2">
        <v>33</v>
      </c>
      <c r="G20" s="2">
        <v>37</v>
      </c>
      <c r="H20" s="13">
        <f t="shared" si="0"/>
        <v>42.4</v>
      </c>
    </row>
    <row r="21" spans="2:8">
      <c r="B21" s="2" t="s">
        <v>47</v>
      </c>
      <c r="C21" s="2">
        <v>43</v>
      </c>
      <c r="D21" s="2">
        <v>51</v>
      </c>
      <c r="E21" s="19"/>
      <c r="F21" s="19"/>
      <c r="G21" s="19"/>
      <c r="H21" s="13">
        <f t="shared" si="0"/>
        <v>47</v>
      </c>
    </row>
    <row r="22" spans="2:8">
      <c r="B22" s="2" t="s">
        <v>46</v>
      </c>
      <c r="C22" s="2">
        <v>45</v>
      </c>
      <c r="D22" s="11"/>
      <c r="E22" s="2">
        <v>48</v>
      </c>
      <c r="F22" s="19"/>
      <c r="G22" s="2">
        <v>9</v>
      </c>
      <c r="H22" s="13">
        <f t="shared" si="0"/>
        <v>34</v>
      </c>
    </row>
    <row r="23" spans="2:8">
      <c r="B23" s="2" t="s">
        <v>36</v>
      </c>
      <c r="C23" s="2">
        <v>71</v>
      </c>
      <c r="D23" s="10">
        <v>31</v>
      </c>
      <c r="E23" s="2">
        <v>37</v>
      </c>
      <c r="F23" s="2">
        <v>12</v>
      </c>
      <c r="G23" s="2">
        <v>29</v>
      </c>
      <c r="H23" s="13">
        <f t="shared" si="0"/>
        <v>36</v>
      </c>
    </row>
    <row r="24" spans="2:8">
      <c r="B24" s="2" t="s">
        <v>228</v>
      </c>
      <c r="C24" s="11"/>
      <c r="D24" s="2">
        <v>45</v>
      </c>
      <c r="E24" s="19"/>
      <c r="F24" s="19"/>
      <c r="G24" s="19"/>
      <c r="H24" s="13">
        <f t="shared" si="0"/>
        <v>45</v>
      </c>
    </row>
    <row r="25" spans="2:8">
      <c r="B25" s="2" t="s">
        <v>38</v>
      </c>
      <c r="C25" s="2">
        <v>61</v>
      </c>
      <c r="D25" s="2">
        <v>27</v>
      </c>
      <c r="E25" s="19"/>
      <c r="F25" s="19"/>
      <c r="G25" s="19"/>
      <c r="H25" s="13">
        <f t="shared" si="0"/>
        <v>44</v>
      </c>
    </row>
    <row r="26" spans="2:8">
      <c r="B26" s="2" t="s">
        <v>44</v>
      </c>
      <c r="C26" s="2">
        <v>48</v>
      </c>
      <c r="D26" s="2">
        <v>48</v>
      </c>
      <c r="E26" s="2">
        <v>31</v>
      </c>
      <c r="F26" s="2">
        <v>34</v>
      </c>
      <c r="G26" s="2">
        <v>44</v>
      </c>
      <c r="H26" s="13">
        <f t="shared" si="0"/>
        <v>41</v>
      </c>
    </row>
    <row r="27" spans="2:8">
      <c r="B27" s="2" t="s">
        <v>230</v>
      </c>
      <c r="C27" s="11"/>
      <c r="D27" s="2">
        <v>43</v>
      </c>
      <c r="E27" s="2">
        <v>39</v>
      </c>
      <c r="F27" s="2">
        <v>81</v>
      </c>
      <c r="G27" s="2">
        <v>48</v>
      </c>
      <c r="H27" s="13">
        <f t="shared" si="0"/>
        <v>52.75</v>
      </c>
    </row>
    <row r="28" spans="2:8">
      <c r="B28" s="2" t="s">
        <v>231</v>
      </c>
      <c r="C28" s="11"/>
      <c r="D28" s="2">
        <v>40</v>
      </c>
      <c r="E28" s="19"/>
      <c r="F28" s="19"/>
      <c r="G28" s="19"/>
      <c r="H28" s="13">
        <f t="shared" si="0"/>
        <v>40</v>
      </c>
    </row>
    <row r="29" spans="2:8">
      <c r="B29" s="2" t="s">
        <v>45</v>
      </c>
      <c r="C29" s="2">
        <v>45</v>
      </c>
      <c r="D29" s="11"/>
      <c r="E29" s="2">
        <v>24</v>
      </c>
      <c r="F29" s="2">
        <v>77</v>
      </c>
      <c r="G29" s="2">
        <v>26</v>
      </c>
      <c r="H29" s="13">
        <f t="shared" si="0"/>
        <v>43</v>
      </c>
    </row>
    <row r="30" spans="2:8">
      <c r="B30" s="2" t="s">
        <v>43</v>
      </c>
      <c r="C30" s="2">
        <v>49</v>
      </c>
      <c r="D30" s="2">
        <v>17</v>
      </c>
      <c r="E30" s="19"/>
      <c r="F30" s="19"/>
      <c r="G30" s="19"/>
      <c r="H30" s="13">
        <f t="shared" si="0"/>
        <v>33</v>
      </c>
    </row>
    <row r="31" spans="2:8">
      <c r="B31" s="2" t="s">
        <v>49</v>
      </c>
      <c r="C31" s="2">
        <v>30</v>
      </c>
      <c r="D31" s="11"/>
      <c r="E31" s="19"/>
      <c r="F31" s="2">
        <v>18</v>
      </c>
      <c r="G31" s="2">
        <v>38</v>
      </c>
      <c r="H31" s="13">
        <f t="shared" si="0"/>
        <v>28.666666666666668</v>
      </c>
    </row>
    <row r="32" spans="2:8">
      <c r="B32" s="2" t="s">
        <v>267</v>
      </c>
      <c r="C32" s="19"/>
      <c r="D32" s="19"/>
      <c r="E32" s="19"/>
      <c r="F32" s="2">
        <v>60</v>
      </c>
      <c r="G32" s="2">
        <v>29</v>
      </c>
      <c r="H32" s="13">
        <f t="shared" si="0"/>
        <v>44.5</v>
      </c>
    </row>
    <row r="33" spans="2:8">
      <c r="B33" s="2" t="s">
        <v>268</v>
      </c>
      <c r="C33" s="19"/>
      <c r="D33" s="19"/>
      <c r="E33" s="19"/>
      <c r="F33" s="2">
        <v>38</v>
      </c>
      <c r="G33" s="19"/>
      <c r="H33" s="13">
        <f t="shared" si="0"/>
        <v>38</v>
      </c>
    </row>
    <row r="34" spans="2:8">
      <c r="B34" s="2" t="s">
        <v>271</v>
      </c>
      <c r="C34" s="19"/>
      <c r="D34" s="19"/>
      <c r="E34" s="19"/>
      <c r="F34" s="19"/>
      <c r="G34" s="2">
        <v>42</v>
      </c>
      <c r="H34" s="13">
        <f t="shared" si="0"/>
        <v>42</v>
      </c>
    </row>
  </sheetData>
  <sortState ref="B3:H31">
    <sortCondition descending="1" ref="H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workbookViewId="0"/>
  </sheetViews>
  <sheetFormatPr baseColWidth="10" defaultRowHeight="15" x14ac:dyDescent="0"/>
  <cols>
    <col min="1" max="1" width="10.83203125" style="2"/>
    <col min="2" max="2" width="20" style="2" customWidth="1"/>
    <col min="3" max="7" width="10.83203125" style="2"/>
    <col min="8" max="8" width="13.33203125" style="13" bestFit="1" customWidth="1"/>
    <col min="9" max="16384" width="10.83203125" style="2"/>
  </cols>
  <sheetData>
    <row r="2" spans="2:8" s="1" customForma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266</v>
      </c>
      <c r="H2" s="12" t="s">
        <v>5</v>
      </c>
    </row>
    <row r="3" spans="2:8">
      <c r="B3" s="2" t="s">
        <v>193</v>
      </c>
      <c r="C3" s="7"/>
      <c r="D3" s="2">
        <v>133</v>
      </c>
      <c r="E3" s="2">
        <v>128</v>
      </c>
      <c r="F3" s="2">
        <v>50</v>
      </c>
      <c r="G3" s="10">
        <v>87</v>
      </c>
      <c r="H3" s="13">
        <f t="shared" ref="H3:H40" si="0">SUM(C3:G3)/COUNT(C3:G3)</f>
        <v>99.5</v>
      </c>
    </row>
    <row r="4" spans="2:8">
      <c r="B4" s="2" t="s">
        <v>195</v>
      </c>
      <c r="C4" s="7"/>
      <c r="D4" s="2">
        <v>113</v>
      </c>
      <c r="E4" s="2">
        <v>91</v>
      </c>
      <c r="F4" s="2">
        <v>85</v>
      </c>
      <c r="G4" s="10">
        <v>105</v>
      </c>
      <c r="H4" s="13">
        <f t="shared" si="0"/>
        <v>98.5</v>
      </c>
    </row>
    <row r="5" spans="2:8">
      <c r="B5" s="2" t="s">
        <v>161</v>
      </c>
      <c r="C5" s="2">
        <v>114</v>
      </c>
      <c r="D5" s="7"/>
      <c r="E5" s="2">
        <v>107</v>
      </c>
      <c r="F5" s="2">
        <v>93</v>
      </c>
      <c r="G5" s="10">
        <v>29</v>
      </c>
      <c r="H5" s="13">
        <f t="shared" si="0"/>
        <v>85.75</v>
      </c>
    </row>
    <row r="6" spans="2:8">
      <c r="B6" s="2" t="s">
        <v>160</v>
      </c>
      <c r="C6" s="2">
        <v>118</v>
      </c>
      <c r="D6" s="2">
        <v>61</v>
      </c>
      <c r="E6" s="2">
        <v>65</v>
      </c>
      <c r="F6" s="7"/>
      <c r="G6" s="10">
        <v>65</v>
      </c>
      <c r="H6" s="13">
        <f t="shared" si="0"/>
        <v>77.25</v>
      </c>
    </row>
    <row r="7" spans="2:8">
      <c r="B7" s="2" t="s">
        <v>194</v>
      </c>
      <c r="C7" s="7"/>
      <c r="D7" s="2">
        <v>114</v>
      </c>
      <c r="E7" s="2">
        <v>43</v>
      </c>
      <c r="F7" s="2">
        <v>57</v>
      </c>
      <c r="G7" s="10">
        <v>81</v>
      </c>
      <c r="H7" s="13">
        <f t="shared" si="0"/>
        <v>73.75</v>
      </c>
    </row>
    <row r="8" spans="2:8">
      <c r="B8" s="2" t="s">
        <v>170</v>
      </c>
      <c r="C8" s="2">
        <v>68</v>
      </c>
      <c r="D8" s="7"/>
      <c r="E8" s="2">
        <v>126</v>
      </c>
      <c r="F8" s="2">
        <v>36</v>
      </c>
      <c r="G8" s="10">
        <v>60</v>
      </c>
      <c r="H8" s="13">
        <f t="shared" si="0"/>
        <v>72.5</v>
      </c>
    </row>
    <row r="9" spans="2:8">
      <c r="B9" s="2" t="s">
        <v>164</v>
      </c>
      <c r="C9" s="2">
        <v>91</v>
      </c>
      <c r="D9" s="7"/>
      <c r="E9" s="2">
        <v>108</v>
      </c>
      <c r="F9" s="2">
        <v>42</v>
      </c>
      <c r="G9" s="10">
        <v>42</v>
      </c>
      <c r="H9" s="13">
        <f t="shared" si="0"/>
        <v>70.75</v>
      </c>
    </row>
    <row r="10" spans="2:8">
      <c r="B10" s="2" t="s">
        <v>162</v>
      </c>
      <c r="C10" s="2">
        <v>92</v>
      </c>
      <c r="D10" s="2">
        <v>55</v>
      </c>
      <c r="E10" s="2">
        <v>57</v>
      </c>
      <c r="F10" s="7"/>
      <c r="G10" s="7"/>
      <c r="H10" s="13">
        <f t="shared" si="0"/>
        <v>68</v>
      </c>
    </row>
    <row r="11" spans="2:8">
      <c r="B11" s="2" t="s">
        <v>197</v>
      </c>
      <c r="C11" s="7"/>
      <c r="D11" s="2">
        <v>67</v>
      </c>
      <c r="E11" s="7"/>
      <c r="F11" s="7"/>
      <c r="G11" s="7"/>
      <c r="H11" s="13">
        <f t="shared" si="0"/>
        <v>67</v>
      </c>
    </row>
    <row r="12" spans="2:8">
      <c r="B12" s="2" t="s">
        <v>172</v>
      </c>
      <c r="C12" s="2">
        <v>58</v>
      </c>
      <c r="D12" s="2">
        <v>68</v>
      </c>
      <c r="E12" s="7"/>
      <c r="F12" s="7"/>
      <c r="G12" s="7"/>
      <c r="H12" s="13">
        <f t="shared" si="0"/>
        <v>63</v>
      </c>
    </row>
    <row r="13" spans="2:8">
      <c r="B13" s="2" t="s">
        <v>163</v>
      </c>
      <c r="C13" s="2">
        <v>92</v>
      </c>
      <c r="D13" s="8"/>
      <c r="E13" s="2">
        <v>50</v>
      </c>
      <c r="F13" s="7"/>
      <c r="G13" s="10">
        <v>46</v>
      </c>
      <c r="H13" s="13">
        <f t="shared" si="0"/>
        <v>62.666666666666664</v>
      </c>
    </row>
    <row r="14" spans="2:8">
      <c r="B14" s="2" t="s">
        <v>165</v>
      </c>
      <c r="C14" s="2">
        <v>87</v>
      </c>
      <c r="D14" s="2">
        <v>48</v>
      </c>
      <c r="E14" s="2">
        <v>46</v>
      </c>
      <c r="F14" s="7"/>
      <c r="G14" s="7"/>
      <c r="H14" s="13">
        <f t="shared" si="0"/>
        <v>60.333333333333336</v>
      </c>
    </row>
    <row r="15" spans="2:8">
      <c r="B15" s="2" t="s">
        <v>199</v>
      </c>
      <c r="C15" s="7"/>
      <c r="D15" s="2">
        <v>60</v>
      </c>
      <c r="E15" s="7"/>
      <c r="F15" s="7"/>
      <c r="G15" s="7"/>
      <c r="H15" s="13">
        <f t="shared" si="0"/>
        <v>60</v>
      </c>
    </row>
    <row r="16" spans="2:8">
      <c r="B16" s="2" t="s">
        <v>175</v>
      </c>
      <c r="C16" s="2">
        <v>54</v>
      </c>
      <c r="D16" s="2">
        <v>93</v>
      </c>
      <c r="E16" s="7"/>
      <c r="F16" s="2">
        <v>31</v>
      </c>
      <c r="G16" s="7"/>
      <c r="H16" s="13">
        <f t="shared" si="0"/>
        <v>59.333333333333336</v>
      </c>
    </row>
    <row r="17" spans="2:8">
      <c r="B17" s="2" t="s">
        <v>167</v>
      </c>
      <c r="C17" s="2">
        <v>78</v>
      </c>
      <c r="D17" s="2">
        <v>82</v>
      </c>
      <c r="E17" s="2">
        <v>56</v>
      </c>
      <c r="F17" s="2">
        <v>44</v>
      </c>
      <c r="G17" s="10">
        <v>36</v>
      </c>
      <c r="H17" s="13">
        <f t="shared" si="0"/>
        <v>59.2</v>
      </c>
    </row>
    <row r="18" spans="2:8">
      <c r="B18" s="2" t="s">
        <v>166</v>
      </c>
      <c r="C18" s="2">
        <v>82</v>
      </c>
      <c r="D18" s="2">
        <v>36</v>
      </c>
      <c r="E18" s="7"/>
      <c r="F18" s="7"/>
      <c r="G18" s="7"/>
      <c r="H18" s="13">
        <f t="shared" si="0"/>
        <v>59</v>
      </c>
    </row>
    <row r="19" spans="2:8">
      <c r="B19" s="2" t="s">
        <v>196</v>
      </c>
      <c r="C19" s="7"/>
      <c r="D19" s="2">
        <v>79</v>
      </c>
      <c r="E19" s="7"/>
      <c r="F19" s="2">
        <v>60</v>
      </c>
      <c r="G19" s="10">
        <v>34</v>
      </c>
      <c r="H19" s="13">
        <f t="shared" si="0"/>
        <v>57.666666666666664</v>
      </c>
    </row>
    <row r="20" spans="2:8">
      <c r="B20" s="2" t="s">
        <v>173</v>
      </c>
      <c r="C20" s="2">
        <v>56</v>
      </c>
      <c r="D20" s="7"/>
      <c r="E20" s="7"/>
      <c r="F20" s="7"/>
      <c r="G20" s="7"/>
      <c r="H20" s="13">
        <f t="shared" si="0"/>
        <v>56</v>
      </c>
    </row>
    <row r="21" spans="2:8">
      <c r="B21" s="2" t="s">
        <v>174</v>
      </c>
      <c r="C21" s="2">
        <v>56</v>
      </c>
      <c r="D21" s="7"/>
      <c r="E21" s="7"/>
      <c r="F21" s="7"/>
      <c r="G21" s="7"/>
      <c r="H21" s="13">
        <f t="shared" si="0"/>
        <v>56</v>
      </c>
    </row>
    <row r="22" spans="2:8">
      <c r="B22" s="2" t="s">
        <v>198</v>
      </c>
      <c r="C22" s="7"/>
      <c r="D22" s="2">
        <v>66</v>
      </c>
      <c r="E22" s="2">
        <v>58</v>
      </c>
      <c r="F22" s="2">
        <v>30</v>
      </c>
      <c r="G22" s="10">
        <v>60</v>
      </c>
      <c r="H22" s="13">
        <f t="shared" si="0"/>
        <v>53.5</v>
      </c>
    </row>
    <row r="23" spans="2:8">
      <c r="B23" s="2" t="s">
        <v>176</v>
      </c>
      <c r="C23" s="2">
        <v>49</v>
      </c>
      <c r="D23" s="7"/>
      <c r="E23" s="2">
        <v>57</v>
      </c>
      <c r="F23" s="7"/>
      <c r="G23" s="7"/>
      <c r="H23" s="13">
        <f t="shared" si="0"/>
        <v>53</v>
      </c>
    </row>
    <row r="24" spans="2:8">
      <c r="B24" s="2" t="s">
        <v>259</v>
      </c>
      <c r="C24" s="7"/>
      <c r="D24" s="7"/>
      <c r="E24" s="7"/>
      <c r="F24" s="2">
        <v>29</v>
      </c>
      <c r="G24" s="10">
        <v>77</v>
      </c>
      <c r="H24" s="13">
        <f t="shared" si="0"/>
        <v>53</v>
      </c>
    </row>
    <row r="25" spans="2:8">
      <c r="B25" s="2" t="s">
        <v>168</v>
      </c>
      <c r="C25" s="2">
        <v>72</v>
      </c>
      <c r="D25" s="2">
        <v>70</v>
      </c>
      <c r="E25" s="2">
        <v>50</v>
      </c>
      <c r="F25" s="2">
        <v>31</v>
      </c>
      <c r="G25" s="10">
        <v>41</v>
      </c>
      <c r="H25" s="13">
        <f t="shared" si="0"/>
        <v>52.8</v>
      </c>
    </row>
    <row r="26" spans="2:8">
      <c r="B26" s="2" t="s">
        <v>169</v>
      </c>
      <c r="C26" s="2">
        <v>71</v>
      </c>
      <c r="D26" s="2">
        <v>31</v>
      </c>
      <c r="E26" s="7"/>
      <c r="F26" s="7"/>
      <c r="G26" s="7"/>
      <c r="H26" s="13">
        <f t="shared" si="0"/>
        <v>51</v>
      </c>
    </row>
    <row r="27" spans="2:8">
      <c r="B27" s="2" t="s">
        <v>171</v>
      </c>
      <c r="C27" s="2">
        <v>64</v>
      </c>
      <c r="D27" s="2">
        <v>53</v>
      </c>
      <c r="E27" s="2">
        <v>28</v>
      </c>
      <c r="F27" s="2">
        <v>59</v>
      </c>
      <c r="G27" s="10">
        <v>33</v>
      </c>
      <c r="H27" s="13">
        <f t="shared" si="0"/>
        <v>47.4</v>
      </c>
    </row>
    <row r="28" spans="2:8">
      <c r="B28" s="2" t="s">
        <v>257</v>
      </c>
      <c r="C28" s="7"/>
      <c r="D28" s="7"/>
      <c r="E28" s="7"/>
      <c r="F28" s="2">
        <v>67</v>
      </c>
      <c r="G28" s="10">
        <v>27</v>
      </c>
      <c r="H28" s="13">
        <f t="shared" si="0"/>
        <v>47</v>
      </c>
    </row>
    <row r="29" spans="2:8">
      <c r="B29" s="2" t="s">
        <v>179</v>
      </c>
      <c r="C29" s="2">
        <v>33</v>
      </c>
      <c r="D29" s="2">
        <v>48</v>
      </c>
      <c r="E29" s="2">
        <v>56</v>
      </c>
      <c r="F29" s="7"/>
      <c r="G29" s="7"/>
      <c r="H29" s="13">
        <f t="shared" si="0"/>
        <v>45.666666666666664</v>
      </c>
    </row>
    <row r="30" spans="2:8">
      <c r="B30" s="2" t="s">
        <v>239</v>
      </c>
      <c r="C30" s="7"/>
      <c r="D30" s="7"/>
      <c r="E30" s="2">
        <v>37</v>
      </c>
      <c r="F30" s="2">
        <v>46</v>
      </c>
      <c r="G30" s="10">
        <v>51</v>
      </c>
      <c r="H30" s="13">
        <f t="shared" si="0"/>
        <v>44.666666666666664</v>
      </c>
    </row>
    <row r="31" spans="2:8">
      <c r="B31" s="2" t="s">
        <v>178</v>
      </c>
      <c r="C31" s="2">
        <v>48</v>
      </c>
      <c r="D31" s="7"/>
      <c r="E31" s="2">
        <v>62</v>
      </c>
      <c r="F31" s="2">
        <v>22</v>
      </c>
      <c r="G31" s="7"/>
      <c r="H31" s="13">
        <f t="shared" si="0"/>
        <v>44</v>
      </c>
    </row>
    <row r="32" spans="2:8">
      <c r="B32" s="2" t="s">
        <v>258</v>
      </c>
      <c r="C32" s="7"/>
      <c r="D32" s="7"/>
      <c r="E32" s="7"/>
      <c r="F32" s="2">
        <v>44</v>
      </c>
      <c r="G32" s="7"/>
      <c r="H32" s="13">
        <f t="shared" si="0"/>
        <v>44</v>
      </c>
    </row>
    <row r="33" spans="2:8">
      <c r="B33" s="2" t="s">
        <v>203</v>
      </c>
      <c r="C33" s="7"/>
      <c r="D33" s="2">
        <v>21</v>
      </c>
      <c r="E33" s="2">
        <v>45</v>
      </c>
      <c r="F33" s="7"/>
      <c r="G33" s="10">
        <v>65</v>
      </c>
      <c r="H33" s="13">
        <f t="shared" si="0"/>
        <v>43.666666666666664</v>
      </c>
    </row>
    <row r="34" spans="2:8">
      <c r="B34" s="2" t="s">
        <v>202</v>
      </c>
      <c r="C34" s="7"/>
      <c r="D34" s="2">
        <v>41</v>
      </c>
      <c r="E34" s="7"/>
      <c r="F34" s="7"/>
      <c r="G34" s="7"/>
      <c r="H34" s="13">
        <f t="shared" si="0"/>
        <v>41</v>
      </c>
    </row>
    <row r="35" spans="2:8">
      <c r="B35" s="2" t="s">
        <v>177</v>
      </c>
      <c r="C35" s="2">
        <v>49</v>
      </c>
      <c r="D35" s="7"/>
      <c r="E35" s="2">
        <v>22</v>
      </c>
      <c r="F35" s="7"/>
      <c r="G35" s="7"/>
      <c r="H35" s="13">
        <f t="shared" si="0"/>
        <v>35.5</v>
      </c>
    </row>
    <row r="36" spans="2:8">
      <c r="B36" s="2" t="s">
        <v>260</v>
      </c>
      <c r="C36" s="7"/>
      <c r="D36" s="7"/>
      <c r="E36" s="7"/>
      <c r="F36" s="2">
        <v>26</v>
      </c>
      <c r="G36" s="10">
        <v>37</v>
      </c>
      <c r="H36" s="13">
        <f t="shared" si="0"/>
        <v>31.5</v>
      </c>
    </row>
    <row r="37" spans="2:8">
      <c r="B37" s="2" t="s">
        <v>201</v>
      </c>
      <c r="C37" s="7"/>
      <c r="D37" s="2">
        <v>47</v>
      </c>
      <c r="E37" s="2">
        <v>29</v>
      </c>
      <c r="F37" s="2">
        <v>23</v>
      </c>
      <c r="G37" s="10">
        <v>26</v>
      </c>
      <c r="H37" s="13">
        <f t="shared" si="0"/>
        <v>31.25</v>
      </c>
    </row>
    <row r="38" spans="2:8">
      <c r="B38" s="2" t="s">
        <v>200</v>
      </c>
      <c r="C38" s="7"/>
      <c r="D38" s="2">
        <v>47</v>
      </c>
      <c r="E38" s="2">
        <v>16</v>
      </c>
      <c r="F38" s="2">
        <v>31</v>
      </c>
      <c r="G38" s="10">
        <v>31</v>
      </c>
      <c r="H38" s="13">
        <f t="shared" si="0"/>
        <v>31.25</v>
      </c>
    </row>
    <row r="39" spans="2:8">
      <c r="B39" s="2" t="s">
        <v>180</v>
      </c>
      <c r="C39" s="2">
        <v>30</v>
      </c>
      <c r="D39" s="7"/>
      <c r="E39" s="7"/>
      <c r="F39" s="2">
        <v>26</v>
      </c>
      <c r="G39" s="10">
        <v>17</v>
      </c>
      <c r="H39" s="13">
        <f t="shared" si="0"/>
        <v>24.333333333333332</v>
      </c>
    </row>
    <row r="40" spans="2:8">
      <c r="B40" s="2" t="s">
        <v>181</v>
      </c>
      <c r="C40" s="2">
        <v>15</v>
      </c>
      <c r="D40" s="7"/>
      <c r="E40" s="7"/>
      <c r="F40" s="7"/>
      <c r="G40" s="7"/>
      <c r="H40" s="13">
        <f t="shared" si="0"/>
        <v>15</v>
      </c>
    </row>
  </sheetData>
  <sortState ref="B3:H40">
    <sortCondition descending="1" ref="H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workbookViewId="0"/>
  </sheetViews>
  <sheetFormatPr baseColWidth="10" defaultRowHeight="15" x14ac:dyDescent="0"/>
  <cols>
    <col min="1" max="1" width="10.83203125" style="2"/>
    <col min="2" max="2" width="18.6640625" style="2" customWidth="1"/>
    <col min="3" max="7" width="10.83203125" style="2"/>
    <col min="8" max="8" width="13.33203125" style="13" bestFit="1" customWidth="1"/>
    <col min="9" max="16384" width="10.83203125" style="2"/>
  </cols>
  <sheetData>
    <row r="2" spans="2:8" s="1" customForma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266</v>
      </c>
      <c r="H2" s="12" t="s">
        <v>5</v>
      </c>
    </row>
    <row r="3" spans="2:8">
      <c r="B3" s="2" t="s">
        <v>270</v>
      </c>
      <c r="C3" s="7"/>
      <c r="D3" s="7"/>
      <c r="E3" s="7"/>
      <c r="F3" s="7"/>
      <c r="G3" s="10">
        <v>110</v>
      </c>
      <c r="H3" s="13">
        <f t="shared" ref="H3:H39" si="0">SUM(C3:G3)/COUNT(C3:G3)</f>
        <v>110</v>
      </c>
    </row>
    <row r="4" spans="2:8">
      <c r="B4" s="2" t="s">
        <v>75</v>
      </c>
      <c r="C4" s="2">
        <v>94</v>
      </c>
      <c r="D4" s="2">
        <v>93</v>
      </c>
      <c r="E4" s="2">
        <v>117</v>
      </c>
      <c r="F4" s="2">
        <v>97</v>
      </c>
      <c r="G4" s="10">
        <v>47</v>
      </c>
      <c r="H4" s="13">
        <f t="shared" si="0"/>
        <v>89.6</v>
      </c>
    </row>
    <row r="5" spans="2:8">
      <c r="B5" s="2" t="s">
        <v>77</v>
      </c>
      <c r="C5" s="2">
        <v>86</v>
      </c>
      <c r="D5" s="2">
        <v>128</v>
      </c>
      <c r="E5" s="2">
        <v>61</v>
      </c>
      <c r="F5" s="2">
        <v>84</v>
      </c>
      <c r="G5" s="10">
        <v>86</v>
      </c>
      <c r="H5" s="13">
        <f t="shared" si="0"/>
        <v>89</v>
      </c>
    </row>
    <row r="6" spans="2:8">
      <c r="B6" s="2" t="s">
        <v>72</v>
      </c>
      <c r="C6" s="2">
        <v>113</v>
      </c>
      <c r="D6" s="7"/>
      <c r="E6" s="2">
        <v>99</v>
      </c>
      <c r="F6" s="2">
        <v>57</v>
      </c>
      <c r="G6" s="10">
        <v>64</v>
      </c>
      <c r="H6" s="13">
        <f t="shared" si="0"/>
        <v>83.25</v>
      </c>
    </row>
    <row r="7" spans="2:8">
      <c r="B7" s="2" t="s">
        <v>214</v>
      </c>
      <c r="C7" s="7"/>
      <c r="D7" s="2">
        <v>131</v>
      </c>
      <c r="E7" s="2">
        <v>62</v>
      </c>
      <c r="F7" s="2">
        <v>80</v>
      </c>
      <c r="G7" s="10">
        <v>34</v>
      </c>
      <c r="H7" s="13">
        <f t="shared" si="0"/>
        <v>76.75</v>
      </c>
    </row>
    <row r="8" spans="2:8">
      <c r="B8" s="2" t="s">
        <v>76</v>
      </c>
      <c r="C8" s="2">
        <v>89</v>
      </c>
      <c r="D8" s="2">
        <v>124</v>
      </c>
      <c r="E8" s="2">
        <v>75</v>
      </c>
      <c r="F8" s="2">
        <v>53</v>
      </c>
      <c r="G8" s="10">
        <v>40</v>
      </c>
      <c r="H8" s="13">
        <f t="shared" si="0"/>
        <v>76.2</v>
      </c>
    </row>
    <row r="9" spans="2:8">
      <c r="B9" s="2" t="s">
        <v>79</v>
      </c>
      <c r="C9" s="2">
        <v>76</v>
      </c>
      <c r="D9" s="7"/>
      <c r="E9" s="7"/>
      <c r="F9" s="7"/>
      <c r="G9" s="7"/>
      <c r="H9" s="13">
        <f t="shared" si="0"/>
        <v>76</v>
      </c>
    </row>
    <row r="10" spans="2:8">
      <c r="B10" s="2" t="s">
        <v>224</v>
      </c>
      <c r="C10" s="7"/>
      <c r="D10" s="2">
        <v>56</v>
      </c>
      <c r="E10" s="2">
        <v>106</v>
      </c>
      <c r="F10" s="2">
        <v>56</v>
      </c>
      <c r="G10" s="10">
        <v>68</v>
      </c>
      <c r="H10" s="13">
        <f t="shared" si="0"/>
        <v>71.5</v>
      </c>
    </row>
    <row r="11" spans="2:8">
      <c r="B11" s="2" t="s">
        <v>78</v>
      </c>
      <c r="C11" s="2">
        <v>79</v>
      </c>
      <c r="D11" s="7"/>
      <c r="E11" s="2">
        <v>80</v>
      </c>
      <c r="F11" s="2">
        <v>85</v>
      </c>
      <c r="G11" s="10">
        <v>35</v>
      </c>
      <c r="H11" s="13">
        <f t="shared" si="0"/>
        <v>69.75</v>
      </c>
    </row>
    <row r="12" spans="2:8">
      <c r="B12" s="2" t="s">
        <v>74</v>
      </c>
      <c r="C12" s="2">
        <v>97</v>
      </c>
      <c r="D12" s="2">
        <v>37</v>
      </c>
      <c r="E12" s="7"/>
      <c r="F12" s="7"/>
      <c r="G12" s="7"/>
      <c r="H12" s="13">
        <f t="shared" si="0"/>
        <v>67</v>
      </c>
    </row>
    <row r="13" spans="2:8">
      <c r="B13" s="2" t="s">
        <v>217</v>
      </c>
      <c r="C13" s="7"/>
      <c r="D13" s="2">
        <v>100</v>
      </c>
      <c r="E13" s="2">
        <v>97</v>
      </c>
      <c r="F13" s="2">
        <v>34</v>
      </c>
      <c r="G13" s="10">
        <v>33</v>
      </c>
      <c r="H13" s="13">
        <f t="shared" si="0"/>
        <v>66</v>
      </c>
    </row>
    <row r="14" spans="2:8">
      <c r="B14" s="2" t="s">
        <v>218</v>
      </c>
      <c r="C14" s="7"/>
      <c r="D14" s="2">
        <v>98</v>
      </c>
      <c r="E14" s="2">
        <v>66</v>
      </c>
      <c r="F14" s="2">
        <v>65</v>
      </c>
      <c r="G14" s="10">
        <v>33</v>
      </c>
      <c r="H14" s="13">
        <f t="shared" si="0"/>
        <v>65.5</v>
      </c>
    </row>
    <row r="15" spans="2:8">
      <c r="B15" s="2" t="s">
        <v>256</v>
      </c>
      <c r="C15" s="7"/>
      <c r="D15" s="7"/>
      <c r="E15" s="7"/>
      <c r="F15" s="2">
        <v>64</v>
      </c>
      <c r="G15" s="10">
        <v>65</v>
      </c>
      <c r="H15" s="13">
        <f t="shared" si="0"/>
        <v>64.5</v>
      </c>
    </row>
    <row r="16" spans="2:8">
      <c r="B16" s="2" t="s">
        <v>90</v>
      </c>
      <c r="C16" s="2">
        <v>38</v>
      </c>
      <c r="D16" s="2">
        <v>124</v>
      </c>
      <c r="E16" s="2">
        <v>56</v>
      </c>
      <c r="F16" s="2">
        <v>37</v>
      </c>
      <c r="G16" s="10">
        <v>63</v>
      </c>
      <c r="H16" s="13">
        <f t="shared" si="0"/>
        <v>63.6</v>
      </c>
    </row>
    <row r="17" spans="2:8">
      <c r="B17" s="2" t="s">
        <v>73</v>
      </c>
      <c r="C17" s="2">
        <v>100</v>
      </c>
      <c r="D17" s="7"/>
      <c r="E17" s="2">
        <v>66</v>
      </c>
      <c r="F17" s="2">
        <v>23</v>
      </c>
      <c r="G17" s="7"/>
      <c r="H17" s="13">
        <f t="shared" si="0"/>
        <v>63</v>
      </c>
    </row>
    <row r="18" spans="2:8">
      <c r="B18" s="2" t="s">
        <v>223</v>
      </c>
      <c r="C18" s="7"/>
      <c r="D18" s="2">
        <v>62</v>
      </c>
      <c r="E18" s="15" t="s">
        <v>234</v>
      </c>
      <c r="F18" s="7"/>
      <c r="G18" s="7"/>
      <c r="H18" s="13">
        <f t="shared" si="0"/>
        <v>62</v>
      </c>
    </row>
    <row r="19" spans="2:8">
      <c r="B19" s="2" t="s">
        <v>215</v>
      </c>
      <c r="C19" s="7"/>
      <c r="D19" s="2">
        <v>112</v>
      </c>
      <c r="E19" s="2">
        <v>53</v>
      </c>
      <c r="F19" s="2">
        <v>35</v>
      </c>
      <c r="G19" s="10">
        <v>46</v>
      </c>
      <c r="H19" s="13">
        <f t="shared" si="0"/>
        <v>61.5</v>
      </c>
    </row>
    <row r="20" spans="2:8">
      <c r="B20" s="2" t="s">
        <v>91</v>
      </c>
      <c r="C20" s="2">
        <v>27</v>
      </c>
      <c r="D20" s="2">
        <v>83</v>
      </c>
      <c r="E20" s="7"/>
      <c r="F20" s="2">
        <v>66</v>
      </c>
      <c r="G20" s="10">
        <v>62</v>
      </c>
      <c r="H20" s="13">
        <f t="shared" si="0"/>
        <v>59.5</v>
      </c>
    </row>
    <row r="21" spans="2:8">
      <c r="B21" s="2" t="s">
        <v>81</v>
      </c>
      <c r="C21" s="2">
        <v>63</v>
      </c>
      <c r="D21" s="7"/>
      <c r="E21" s="2">
        <v>61</v>
      </c>
      <c r="F21" s="2">
        <v>49</v>
      </c>
      <c r="G21" s="10">
        <v>52</v>
      </c>
      <c r="H21" s="13">
        <f t="shared" si="0"/>
        <v>56.25</v>
      </c>
    </row>
    <row r="22" spans="2:8">
      <c r="B22" s="2" t="s">
        <v>84</v>
      </c>
      <c r="C22" s="2">
        <v>56</v>
      </c>
      <c r="D22" s="7"/>
      <c r="E22" s="7"/>
      <c r="F22" s="7"/>
      <c r="G22" s="7"/>
      <c r="H22" s="13">
        <f t="shared" si="0"/>
        <v>56</v>
      </c>
    </row>
    <row r="23" spans="2:8">
      <c r="B23" s="2" t="s">
        <v>216</v>
      </c>
      <c r="C23" s="7"/>
      <c r="D23" s="2">
        <v>100</v>
      </c>
      <c r="E23" s="2">
        <v>38</v>
      </c>
      <c r="F23" s="2">
        <v>24</v>
      </c>
      <c r="G23" s="7"/>
      <c r="H23" s="13">
        <f t="shared" si="0"/>
        <v>54</v>
      </c>
    </row>
    <row r="24" spans="2:8">
      <c r="B24" s="2" t="s">
        <v>85</v>
      </c>
      <c r="C24" s="2">
        <v>54</v>
      </c>
      <c r="D24" s="7"/>
      <c r="E24" s="7"/>
      <c r="F24" s="7"/>
      <c r="G24" s="7"/>
      <c r="H24" s="13">
        <f t="shared" si="0"/>
        <v>54</v>
      </c>
    </row>
    <row r="25" spans="2:8">
      <c r="B25" s="2" t="s">
        <v>86</v>
      </c>
      <c r="C25" s="2">
        <v>53</v>
      </c>
      <c r="D25" s="7"/>
      <c r="E25" s="7"/>
      <c r="F25" s="7"/>
      <c r="G25" s="7"/>
      <c r="H25" s="13">
        <f t="shared" si="0"/>
        <v>53</v>
      </c>
    </row>
    <row r="26" spans="2:8">
      <c r="B26" s="2" t="s">
        <v>221</v>
      </c>
      <c r="C26" s="7"/>
      <c r="D26" s="2">
        <v>66</v>
      </c>
      <c r="E26" s="2">
        <v>54</v>
      </c>
      <c r="F26" s="2">
        <v>21</v>
      </c>
      <c r="G26" s="7"/>
      <c r="H26" s="13">
        <f t="shared" si="0"/>
        <v>47</v>
      </c>
    </row>
    <row r="27" spans="2:8">
      <c r="B27" s="2" t="s">
        <v>219</v>
      </c>
      <c r="C27" s="7"/>
      <c r="D27" s="2">
        <v>82</v>
      </c>
      <c r="E27" s="2">
        <v>38</v>
      </c>
      <c r="F27" s="2">
        <v>41</v>
      </c>
      <c r="G27" s="10">
        <v>18</v>
      </c>
      <c r="H27" s="13">
        <f t="shared" si="0"/>
        <v>44.75</v>
      </c>
    </row>
    <row r="28" spans="2:8">
      <c r="B28" s="2" t="s">
        <v>222</v>
      </c>
      <c r="C28" s="7"/>
      <c r="D28" s="2">
        <v>63</v>
      </c>
      <c r="E28" s="2">
        <v>36</v>
      </c>
      <c r="F28" s="2">
        <v>40</v>
      </c>
      <c r="G28" s="10">
        <v>40</v>
      </c>
      <c r="H28" s="13">
        <f t="shared" si="0"/>
        <v>44.75</v>
      </c>
    </row>
    <row r="29" spans="2:8">
      <c r="B29" s="2" t="s">
        <v>87</v>
      </c>
      <c r="C29" s="2">
        <v>52</v>
      </c>
      <c r="D29" s="7"/>
      <c r="E29" s="2">
        <v>48</v>
      </c>
      <c r="F29" s="7"/>
      <c r="G29" s="10">
        <v>34</v>
      </c>
      <c r="H29" s="13">
        <f t="shared" si="0"/>
        <v>44.666666666666664</v>
      </c>
    </row>
    <row r="30" spans="2:8">
      <c r="B30" s="2" t="s">
        <v>80</v>
      </c>
      <c r="C30" s="2">
        <v>68</v>
      </c>
      <c r="D30" s="2">
        <v>60</v>
      </c>
      <c r="E30" s="2">
        <v>38</v>
      </c>
      <c r="F30" s="2">
        <v>41</v>
      </c>
      <c r="G30" s="10">
        <v>12</v>
      </c>
      <c r="H30" s="13">
        <f t="shared" si="0"/>
        <v>43.8</v>
      </c>
    </row>
    <row r="31" spans="2:8">
      <c r="B31" s="2" t="s">
        <v>88</v>
      </c>
      <c r="C31" s="2">
        <v>43</v>
      </c>
      <c r="D31" s="7"/>
      <c r="E31" s="7"/>
      <c r="F31" s="7"/>
      <c r="G31" s="7"/>
      <c r="H31" s="13">
        <f t="shared" si="0"/>
        <v>43</v>
      </c>
    </row>
    <row r="32" spans="2:8">
      <c r="B32" s="2" t="s">
        <v>220</v>
      </c>
      <c r="C32" s="7"/>
      <c r="D32" s="2">
        <v>67</v>
      </c>
      <c r="E32" s="7"/>
      <c r="F32" s="2">
        <v>40</v>
      </c>
      <c r="G32" s="10">
        <v>16</v>
      </c>
      <c r="H32" s="13">
        <f t="shared" si="0"/>
        <v>41</v>
      </c>
    </row>
    <row r="33" spans="2:8">
      <c r="B33" s="2" t="s">
        <v>82</v>
      </c>
      <c r="C33" s="2">
        <v>62</v>
      </c>
      <c r="D33" s="2">
        <v>42</v>
      </c>
      <c r="E33" s="7"/>
      <c r="F33" s="2">
        <v>39</v>
      </c>
      <c r="G33" s="10">
        <v>9</v>
      </c>
      <c r="H33" s="13">
        <f t="shared" si="0"/>
        <v>38</v>
      </c>
    </row>
    <row r="34" spans="2:8">
      <c r="B34" s="2" t="s">
        <v>89</v>
      </c>
      <c r="C34" s="2">
        <v>38</v>
      </c>
      <c r="D34" s="7"/>
      <c r="E34" s="7"/>
      <c r="F34" s="7"/>
      <c r="G34" s="7"/>
      <c r="H34" s="13">
        <f t="shared" si="0"/>
        <v>38</v>
      </c>
    </row>
    <row r="35" spans="2:8">
      <c r="B35" s="2" t="s">
        <v>83</v>
      </c>
      <c r="C35" s="2">
        <v>57</v>
      </c>
      <c r="D35" s="2">
        <v>16</v>
      </c>
      <c r="E35" s="7"/>
      <c r="F35" s="7"/>
      <c r="G35" s="7"/>
      <c r="H35" s="13">
        <f t="shared" si="0"/>
        <v>36.5</v>
      </c>
    </row>
    <row r="36" spans="2:8">
      <c r="B36" s="2" t="s">
        <v>92</v>
      </c>
      <c r="C36" s="2">
        <v>35</v>
      </c>
      <c r="D36" s="7"/>
      <c r="E36" s="7"/>
      <c r="F36" s="7"/>
      <c r="G36" s="7"/>
      <c r="H36" s="13">
        <f t="shared" si="0"/>
        <v>35</v>
      </c>
    </row>
    <row r="37" spans="2:8">
      <c r="B37" s="2" t="s">
        <v>225</v>
      </c>
      <c r="C37" s="7"/>
      <c r="D37" s="2">
        <v>52</v>
      </c>
      <c r="E37" s="2">
        <v>23</v>
      </c>
      <c r="F37" s="7"/>
      <c r="G37" s="10">
        <v>29</v>
      </c>
      <c r="H37" s="13">
        <f t="shared" si="0"/>
        <v>34.666666666666664</v>
      </c>
    </row>
    <row r="38" spans="2:8">
      <c r="B38" s="2" t="s">
        <v>226</v>
      </c>
      <c r="C38" s="7"/>
      <c r="D38" s="2">
        <v>45</v>
      </c>
      <c r="E38" s="2">
        <v>3</v>
      </c>
      <c r="F38" s="7"/>
      <c r="G38" s="7"/>
      <c r="H38" s="13">
        <f t="shared" si="0"/>
        <v>24</v>
      </c>
    </row>
    <row r="39" spans="2:8">
      <c r="B39" s="2" t="s">
        <v>93</v>
      </c>
      <c r="C39" s="2">
        <v>22</v>
      </c>
      <c r="D39" s="7"/>
      <c r="E39" s="7"/>
      <c r="F39" s="7"/>
      <c r="G39" s="7"/>
      <c r="H39" s="13">
        <f t="shared" si="0"/>
        <v>22</v>
      </c>
    </row>
  </sheetData>
  <sortState ref="B3:H39">
    <sortCondition descending="1" ref="H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/>
  </sheetViews>
  <sheetFormatPr baseColWidth="10" defaultRowHeight="15" x14ac:dyDescent="0"/>
  <cols>
    <col min="1" max="1" width="10.83203125" style="2"/>
    <col min="2" max="2" width="19.5" style="2" customWidth="1"/>
    <col min="3" max="7" width="10.83203125" style="2"/>
    <col min="8" max="8" width="13.33203125" style="13" bestFit="1" customWidth="1"/>
    <col min="9" max="16384" width="10.83203125" style="2"/>
  </cols>
  <sheetData>
    <row r="2" spans="2:8" s="1" customForma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266</v>
      </c>
      <c r="H2" s="12" t="s">
        <v>5</v>
      </c>
    </row>
    <row r="3" spans="2:8">
      <c r="B3" s="2" t="s">
        <v>185</v>
      </c>
      <c r="C3" s="4"/>
      <c r="D3" s="2">
        <v>113</v>
      </c>
      <c r="E3" s="2">
        <v>119</v>
      </c>
      <c r="F3" s="2">
        <v>63</v>
      </c>
      <c r="G3" s="10">
        <v>112</v>
      </c>
      <c r="H3" s="13">
        <f t="shared" ref="H3:H37" si="0">SUM(C3:G3)/COUNT(C3:G3)</f>
        <v>101.75</v>
      </c>
    </row>
    <row r="4" spans="2:8">
      <c r="B4" s="2" t="s">
        <v>118</v>
      </c>
      <c r="C4" s="2">
        <v>96</v>
      </c>
      <c r="D4" s="2">
        <v>94</v>
      </c>
      <c r="E4" s="2">
        <v>59</v>
      </c>
      <c r="F4" s="2">
        <v>107</v>
      </c>
      <c r="G4" s="10">
        <v>40</v>
      </c>
      <c r="H4" s="13">
        <f t="shared" si="0"/>
        <v>79.2</v>
      </c>
    </row>
    <row r="5" spans="2:8">
      <c r="B5" s="2" t="s">
        <v>187</v>
      </c>
      <c r="C5" s="4"/>
      <c r="D5" s="2">
        <v>79</v>
      </c>
      <c r="E5" s="2">
        <v>98</v>
      </c>
      <c r="F5" s="2">
        <v>52</v>
      </c>
      <c r="G5" s="10">
        <v>86</v>
      </c>
      <c r="H5" s="13">
        <f t="shared" si="0"/>
        <v>78.75</v>
      </c>
    </row>
    <row r="6" spans="2:8">
      <c r="B6" s="2" t="s">
        <v>117</v>
      </c>
      <c r="C6" s="2">
        <v>112</v>
      </c>
      <c r="D6" s="2">
        <v>104</v>
      </c>
      <c r="E6" s="2">
        <v>52</v>
      </c>
      <c r="F6" s="2">
        <v>88</v>
      </c>
      <c r="G6" s="10">
        <v>25</v>
      </c>
      <c r="H6" s="13">
        <f t="shared" si="0"/>
        <v>76.2</v>
      </c>
    </row>
    <row r="7" spans="2:8">
      <c r="B7" s="2" t="s">
        <v>120</v>
      </c>
      <c r="C7" s="2">
        <v>93</v>
      </c>
      <c r="D7" s="2">
        <v>95</v>
      </c>
      <c r="E7" s="2">
        <v>91</v>
      </c>
      <c r="F7" s="2">
        <v>38</v>
      </c>
      <c r="G7" s="10">
        <v>42</v>
      </c>
      <c r="H7" s="13">
        <f t="shared" si="0"/>
        <v>71.8</v>
      </c>
    </row>
    <row r="8" spans="2:8">
      <c r="B8" s="2" t="s">
        <v>122</v>
      </c>
      <c r="C8" s="2">
        <v>73</v>
      </c>
      <c r="D8" s="2">
        <v>97</v>
      </c>
      <c r="E8" s="2">
        <v>70</v>
      </c>
      <c r="F8" s="2">
        <v>52</v>
      </c>
      <c r="G8" s="10">
        <v>63</v>
      </c>
      <c r="H8" s="13">
        <f t="shared" si="0"/>
        <v>71</v>
      </c>
    </row>
    <row r="9" spans="2:8">
      <c r="B9" s="2" t="s">
        <v>119</v>
      </c>
      <c r="C9" s="2">
        <v>95</v>
      </c>
      <c r="D9" s="2">
        <v>56</v>
      </c>
      <c r="E9" s="2">
        <v>53</v>
      </c>
      <c r="F9" s="2">
        <v>46</v>
      </c>
      <c r="G9" s="10">
        <v>83</v>
      </c>
      <c r="H9" s="13">
        <f t="shared" si="0"/>
        <v>66.599999999999994</v>
      </c>
    </row>
    <row r="10" spans="2:8">
      <c r="B10" s="2" t="s">
        <v>116</v>
      </c>
      <c r="C10" s="2">
        <v>119</v>
      </c>
      <c r="D10" s="2">
        <v>54</v>
      </c>
      <c r="E10" s="2">
        <v>48</v>
      </c>
      <c r="F10" s="4"/>
      <c r="G10" s="10">
        <v>40</v>
      </c>
      <c r="H10" s="13">
        <f t="shared" si="0"/>
        <v>65.25</v>
      </c>
    </row>
    <row r="11" spans="2:8">
      <c r="B11" s="2" t="s">
        <v>186</v>
      </c>
      <c r="C11" s="4"/>
      <c r="D11" s="2">
        <v>102</v>
      </c>
      <c r="E11" s="2">
        <v>60</v>
      </c>
      <c r="F11" s="2">
        <v>55</v>
      </c>
      <c r="G11" s="10">
        <v>40</v>
      </c>
      <c r="H11" s="13">
        <f t="shared" si="0"/>
        <v>64.25</v>
      </c>
    </row>
    <row r="12" spans="2:8">
      <c r="B12" s="2" t="s">
        <v>134</v>
      </c>
      <c r="C12" s="2">
        <v>39</v>
      </c>
      <c r="D12" s="2">
        <v>75</v>
      </c>
      <c r="E12" s="16"/>
      <c r="F12" s="2">
        <v>39</v>
      </c>
      <c r="G12" s="10">
        <v>81</v>
      </c>
      <c r="H12" s="13">
        <f t="shared" si="0"/>
        <v>58.5</v>
      </c>
    </row>
    <row r="13" spans="2:8">
      <c r="B13" s="2" t="s">
        <v>123</v>
      </c>
      <c r="C13" s="2">
        <v>71</v>
      </c>
      <c r="D13" s="2">
        <v>88</v>
      </c>
      <c r="E13" s="4"/>
      <c r="F13" s="2">
        <v>38</v>
      </c>
      <c r="G13" s="10">
        <v>36</v>
      </c>
      <c r="H13" s="13">
        <f t="shared" si="0"/>
        <v>58.25</v>
      </c>
    </row>
    <row r="14" spans="2:8">
      <c r="B14" s="2" t="s">
        <v>124</v>
      </c>
      <c r="C14" s="2">
        <v>69</v>
      </c>
      <c r="D14" s="2">
        <v>69</v>
      </c>
      <c r="E14" s="2">
        <v>49</v>
      </c>
      <c r="F14" s="2">
        <v>45</v>
      </c>
      <c r="G14" s="16"/>
      <c r="H14" s="13">
        <f t="shared" si="0"/>
        <v>58</v>
      </c>
    </row>
    <row r="15" spans="2:8">
      <c r="B15" s="2" t="s">
        <v>127</v>
      </c>
      <c r="C15" s="2">
        <v>58</v>
      </c>
      <c r="D15" s="4"/>
      <c r="E15" s="16"/>
      <c r="F15" s="16"/>
      <c r="G15" s="16"/>
      <c r="H15" s="13">
        <f t="shared" si="0"/>
        <v>58</v>
      </c>
    </row>
    <row r="16" spans="2:8">
      <c r="B16" s="2" t="s">
        <v>121</v>
      </c>
      <c r="C16" s="2">
        <v>80</v>
      </c>
      <c r="D16" s="2">
        <v>33</v>
      </c>
      <c r="E16" s="4"/>
      <c r="F16" s="16"/>
      <c r="G16" s="16"/>
      <c r="H16" s="13">
        <f t="shared" si="0"/>
        <v>56.5</v>
      </c>
    </row>
    <row r="17" spans="2:8">
      <c r="B17" s="2" t="s">
        <v>188</v>
      </c>
      <c r="C17" s="4"/>
      <c r="D17" s="2">
        <v>77</v>
      </c>
      <c r="E17" s="2">
        <v>42</v>
      </c>
      <c r="F17" s="2">
        <v>55</v>
      </c>
      <c r="G17" s="10">
        <v>50</v>
      </c>
      <c r="H17" s="13">
        <f t="shared" si="0"/>
        <v>56</v>
      </c>
    </row>
    <row r="18" spans="2:8">
      <c r="B18" s="2" t="s">
        <v>126</v>
      </c>
      <c r="C18" s="2">
        <v>59</v>
      </c>
      <c r="D18" s="2">
        <v>62</v>
      </c>
      <c r="E18" s="16"/>
      <c r="F18" s="2">
        <v>81</v>
      </c>
      <c r="G18" s="10">
        <v>17</v>
      </c>
      <c r="H18" s="13">
        <f t="shared" si="0"/>
        <v>54.75</v>
      </c>
    </row>
    <row r="19" spans="2:8">
      <c r="B19" s="2" t="s">
        <v>135</v>
      </c>
      <c r="C19" s="2">
        <v>34</v>
      </c>
      <c r="D19" s="2">
        <v>64</v>
      </c>
      <c r="E19" s="16"/>
      <c r="F19" s="16"/>
      <c r="G19" s="16"/>
      <c r="H19" s="13">
        <f t="shared" si="0"/>
        <v>49</v>
      </c>
    </row>
    <row r="20" spans="2:8">
      <c r="B20" s="2" t="s">
        <v>130</v>
      </c>
      <c r="C20" s="2">
        <v>48</v>
      </c>
      <c r="D20" s="4"/>
      <c r="E20" s="16"/>
      <c r="F20" s="16"/>
      <c r="G20" s="16"/>
      <c r="H20" s="13">
        <f t="shared" si="0"/>
        <v>48</v>
      </c>
    </row>
    <row r="21" spans="2:8">
      <c r="B21" s="2" t="s">
        <v>131</v>
      </c>
      <c r="C21" s="2">
        <v>48</v>
      </c>
      <c r="D21" s="4"/>
      <c r="E21" s="16"/>
      <c r="F21" s="16"/>
      <c r="G21" s="16"/>
      <c r="H21" s="13">
        <f t="shared" si="0"/>
        <v>48</v>
      </c>
    </row>
    <row r="22" spans="2:8">
      <c r="B22" s="2" t="s">
        <v>125</v>
      </c>
      <c r="C22" s="2">
        <v>61</v>
      </c>
      <c r="D22" s="2">
        <v>54</v>
      </c>
      <c r="E22" s="2">
        <v>39</v>
      </c>
      <c r="F22" s="16"/>
      <c r="G22" s="20">
        <v>35</v>
      </c>
      <c r="H22" s="13">
        <f t="shared" si="0"/>
        <v>47.25</v>
      </c>
    </row>
    <row r="23" spans="2:8">
      <c r="B23" s="2" t="s">
        <v>235</v>
      </c>
      <c r="C23" s="16"/>
      <c r="D23" s="16"/>
      <c r="E23" s="2">
        <v>68</v>
      </c>
      <c r="F23" s="2">
        <v>34</v>
      </c>
      <c r="G23" s="10">
        <v>39</v>
      </c>
      <c r="H23" s="13">
        <f t="shared" si="0"/>
        <v>47</v>
      </c>
    </row>
    <row r="24" spans="2:8">
      <c r="B24" s="2" t="s">
        <v>128</v>
      </c>
      <c r="C24" s="2">
        <v>57</v>
      </c>
      <c r="D24" s="2">
        <v>69</v>
      </c>
      <c r="E24" s="2">
        <v>11</v>
      </c>
      <c r="F24" s="16"/>
      <c r="G24" s="16"/>
      <c r="H24" s="13">
        <f t="shared" si="0"/>
        <v>45.666666666666664</v>
      </c>
    </row>
    <row r="25" spans="2:8">
      <c r="B25" s="2" t="s">
        <v>136</v>
      </c>
      <c r="C25" s="2">
        <v>33</v>
      </c>
      <c r="D25" s="2">
        <v>65</v>
      </c>
      <c r="E25" s="2">
        <v>62</v>
      </c>
      <c r="F25" s="2">
        <v>24</v>
      </c>
      <c r="G25" s="10">
        <v>41</v>
      </c>
      <c r="H25" s="13">
        <f t="shared" si="0"/>
        <v>45</v>
      </c>
    </row>
    <row r="26" spans="2:8">
      <c r="B26" s="2" t="s">
        <v>189</v>
      </c>
      <c r="C26" s="4"/>
      <c r="D26" s="2">
        <v>46</v>
      </c>
      <c r="E26" s="2">
        <v>51</v>
      </c>
      <c r="F26" s="2">
        <v>36</v>
      </c>
      <c r="G26" s="16"/>
      <c r="H26" s="13">
        <f t="shared" si="0"/>
        <v>44.333333333333336</v>
      </c>
    </row>
    <row r="27" spans="2:8">
      <c r="B27" s="2" t="s">
        <v>129</v>
      </c>
      <c r="C27" s="2">
        <v>53</v>
      </c>
      <c r="D27" s="4"/>
      <c r="E27" s="2">
        <v>39</v>
      </c>
      <c r="F27" s="2">
        <v>60</v>
      </c>
      <c r="G27" s="10">
        <v>13</v>
      </c>
      <c r="H27" s="13">
        <f t="shared" si="0"/>
        <v>41.25</v>
      </c>
    </row>
    <row r="28" spans="2:8">
      <c r="B28" s="2" t="s">
        <v>137</v>
      </c>
      <c r="C28" s="2">
        <v>28</v>
      </c>
      <c r="D28" s="2">
        <v>71</v>
      </c>
      <c r="E28" s="2">
        <v>40</v>
      </c>
      <c r="F28" s="16"/>
      <c r="G28" s="20">
        <v>24</v>
      </c>
      <c r="H28" s="13">
        <f t="shared" si="0"/>
        <v>40.75</v>
      </c>
    </row>
    <row r="29" spans="2:8">
      <c r="B29" s="2" t="s">
        <v>264</v>
      </c>
      <c r="C29" s="16"/>
      <c r="D29" s="16"/>
      <c r="E29" s="16"/>
      <c r="F29" s="2">
        <v>35</v>
      </c>
      <c r="G29" s="10">
        <v>46</v>
      </c>
      <c r="H29" s="13">
        <f t="shared" si="0"/>
        <v>40.5</v>
      </c>
    </row>
    <row r="30" spans="2:8">
      <c r="B30" s="2" t="s">
        <v>132</v>
      </c>
      <c r="C30" s="2">
        <v>40</v>
      </c>
      <c r="D30" s="4"/>
      <c r="E30" s="16"/>
      <c r="F30" s="16"/>
      <c r="G30" s="16"/>
      <c r="H30" s="13">
        <f t="shared" si="0"/>
        <v>40</v>
      </c>
    </row>
    <row r="31" spans="2:8">
      <c r="B31" s="2" t="s">
        <v>236</v>
      </c>
      <c r="C31" s="16"/>
      <c r="D31" s="16"/>
      <c r="E31" s="2">
        <v>47</v>
      </c>
      <c r="F31" s="2">
        <v>30</v>
      </c>
      <c r="G31" s="16"/>
      <c r="H31" s="13">
        <f t="shared" si="0"/>
        <v>38.5</v>
      </c>
    </row>
    <row r="32" spans="2:8">
      <c r="B32" s="2" t="s">
        <v>265</v>
      </c>
      <c r="C32" s="16"/>
      <c r="D32" s="16"/>
      <c r="E32" s="16"/>
      <c r="F32" s="2">
        <v>34</v>
      </c>
      <c r="G32" s="10">
        <v>40</v>
      </c>
      <c r="H32" s="13">
        <f t="shared" si="0"/>
        <v>37</v>
      </c>
    </row>
    <row r="33" spans="2:8">
      <c r="B33" s="2" t="s">
        <v>191</v>
      </c>
      <c r="C33" s="4"/>
      <c r="D33" s="2">
        <v>36</v>
      </c>
      <c r="E33" s="16"/>
      <c r="F33" s="16"/>
      <c r="G33" s="16"/>
      <c r="H33" s="13">
        <f t="shared" si="0"/>
        <v>36</v>
      </c>
    </row>
    <row r="34" spans="2:8">
      <c r="B34" s="2" t="s">
        <v>237</v>
      </c>
      <c r="C34" s="16"/>
      <c r="D34" s="16"/>
      <c r="E34" s="2">
        <v>43</v>
      </c>
      <c r="F34" s="2">
        <v>40</v>
      </c>
      <c r="G34" s="10">
        <v>23</v>
      </c>
      <c r="H34" s="13">
        <f t="shared" si="0"/>
        <v>35.333333333333336</v>
      </c>
    </row>
    <row r="35" spans="2:8">
      <c r="B35" s="2" t="s">
        <v>190</v>
      </c>
      <c r="C35" s="4"/>
      <c r="D35" s="2">
        <v>26</v>
      </c>
      <c r="E35" s="16"/>
      <c r="F35" s="16"/>
      <c r="G35" s="16"/>
      <c r="H35" s="13">
        <f t="shared" si="0"/>
        <v>26</v>
      </c>
    </row>
    <row r="36" spans="2:8">
      <c r="B36" s="2" t="s">
        <v>133</v>
      </c>
      <c r="C36" s="2">
        <v>39</v>
      </c>
      <c r="D36" s="4"/>
      <c r="E36" s="2">
        <v>19</v>
      </c>
      <c r="F36" s="2">
        <v>24</v>
      </c>
      <c r="G36" s="10">
        <v>15</v>
      </c>
      <c r="H36" s="13">
        <f t="shared" si="0"/>
        <v>24.25</v>
      </c>
    </row>
    <row r="37" spans="2:8">
      <c r="B37" s="2" t="s">
        <v>238</v>
      </c>
      <c r="C37" s="16"/>
      <c r="D37" s="16"/>
      <c r="E37" s="2">
        <v>13</v>
      </c>
      <c r="F37" s="16"/>
      <c r="G37" s="16"/>
      <c r="H37" s="13">
        <f t="shared" si="0"/>
        <v>13</v>
      </c>
    </row>
  </sheetData>
  <sortState ref="B3:H37">
    <sortCondition descending="1" ref="H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NSW</vt:lpstr>
      <vt:lpstr>NT</vt:lpstr>
      <vt:lpstr>QLD</vt:lpstr>
      <vt:lpstr>SA</vt:lpstr>
      <vt:lpstr>TAS</vt:lpstr>
      <vt:lpstr>VICC</vt:lpstr>
      <vt:lpstr>VICM</vt:lpstr>
      <vt:lpstr>WA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Spehr, Timothy Peter</dc:creator>
  <cp:lastModifiedBy>Spehr, Timothy Peter</cp:lastModifiedBy>
  <dcterms:created xsi:type="dcterms:W3CDTF">2012-06-29T06:27:58Z</dcterms:created>
  <dcterms:modified xsi:type="dcterms:W3CDTF">2012-07-13T01:12:40Z</dcterms:modified>
</cp:coreProperties>
</file>