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615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6" i="1"/>
  <c r="M45"/>
</calcChain>
</file>

<file path=xl/sharedStrings.xml><?xml version="1.0" encoding="utf-8"?>
<sst xmlns="http://schemas.openxmlformats.org/spreadsheetml/2006/main" count="52" uniqueCount="51">
  <si>
    <t>Deledio</t>
  </si>
  <si>
    <t>Waters</t>
  </si>
  <si>
    <t>Johnson</t>
  </si>
  <si>
    <t>Rance</t>
  </si>
  <si>
    <t>Golby</t>
  </si>
  <si>
    <t>Clarke</t>
  </si>
  <si>
    <t>Bugg</t>
  </si>
  <si>
    <t>Total Defenders Cost</t>
  </si>
  <si>
    <t>Morris</t>
  </si>
  <si>
    <t>Stanton</t>
  </si>
  <si>
    <t>Boyd</t>
  </si>
  <si>
    <t>Pendelbury</t>
  </si>
  <si>
    <t>Hayes</t>
  </si>
  <si>
    <t>Ebert</t>
  </si>
  <si>
    <t>Tuck</t>
  </si>
  <si>
    <t>Magner</t>
  </si>
  <si>
    <t>Total Midfield Cost</t>
  </si>
  <si>
    <t>Shiel</t>
  </si>
  <si>
    <t>Maric</t>
  </si>
  <si>
    <t>Giles</t>
  </si>
  <si>
    <t>Stephenson</t>
  </si>
  <si>
    <t>Total Ruck Cost</t>
  </si>
  <si>
    <t>Redden</t>
  </si>
  <si>
    <t>Sidebottom</t>
  </si>
  <si>
    <t>Robinson</t>
  </si>
  <si>
    <t>Chapman</t>
  </si>
  <si>
    <t>Dangerfield</t>
  </si>
  <si>
    <t>Whitecross</t>
  </si>
  <si>
    <t>Dickson</t>
  </si>
  <si>
    <t>Total Forward Cost</t>
  </si>
  <si>
    <t>Zorko</t>
  </si>
  <si>
    <t>96 Rd 8</t>
  </si>
  <si>
    <t>Total Starting Salary Cap</t>
  </si>
  <si>
    <t>Total Starting Cost of Team</t>
  </si>
  <si>
    <t>Spare Salary Cap</t>
  </si>
  <si>
    <t>Total Points Post Round 9</t>
  </si>
  <si>
    <t>Plus Captain Double</t>
  </si>
  <si>
    <t xml:space="preserve">Total </t>
  </si>
  <si>
    <t>96 Rd 5</t>
  </si>
  <si>
    <t>Player</t>
  </si>
  <si>
    <t>Starting Price</t>
  </si>
  <si>
    <t>Games Played</t>
  </si>
  <si>
    <t>Total Points Scored</t>
  </si>
  <si>
    <t>Post Round 9 Price</t>
  </si>
  <si>
    <t>Increase / Decrease in Value</t>
  </si>
  <si>
    <t>Includes Bugg Rd 5</t>
  </si>
  <si>
    <t>Includes Zorko Rd 8</t>
  </si>
  <si>
    <t>Smith</t>
  </si>
  <si>
    <t>Hargrave</t>
  </si>
  <si>
    <t>Total Increase in $Value</t>
  </si>
  <si>
    <t>Team Value Post Round 9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</si>
</sst>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workbookViewId="0">
      <pane ySplit="1" topLeftCell="A2" activePane="bottomLeft" state="frozen"/>
      <selection pane="bottomLeft" activeCell="T13" sqref="T13"/>
    </sheetView>
  </sheetViews>
  <sheetFormatPr defaultRowHeight="15"/>
  <cols>
    <col min="1" max="1" width="14.5703125" bestFit="1" customWidth="1"/>
    <col min="3" max="3" width="12.7109375" style="2" bestFit="1" customWidth="1"/>
    <col min="4" max="4" width="9.140625" style="2"/>
    <col min="5" max="5" width="13.5703125" style="2" bestFit="1" customWidth="1"/>
    <col min="6" max="6" width="17.5703125" style="2" bestFit="1" customWidth="1"/>
    <col min="7" max="7" width="18.140625" style="2" bestFit="1" customWidth="1"/>
    <col min="8" max="8" width="9.140625" style="2"/>
    <col min="9" max="9" width="17.5703125" style="2" bestFit="1" customWidth="1"/>
    <col min="10" max="10" width="9.140625" style="2"/>
    <col min="11" max="11" width="26.5703125" style="2" bestFit="1" customWidth="1"/>
    <col min="12" max="12" width="9.140625" style="2"/>
    <col min="13" max="13" width="26" style="2" bestFit="1" customWidth="1"/>
  </cols>
  <sheetData>
    <row r="1" spans="1:13" s="1" customFormat="1">
      <c r="A1" s="8" t="s">
        <v>39</v>
      </c>
      <c r="B1" s="8"/>
      <c r="C1" s="9" t="s">
        <v>40</v>
      </c>
      <c r="D1" s="9"/>
      <c r="E1" s="9" t="s">
        <v>41</v>
      </c>
      <c r="F1" s="9"/>
      <c r="G1" s="9" t="s">
        <v>42</v>
      </c>
      <c r="H1" s="9"/>
      <c r="I1" s="9" t="s">
        <v>43</v>
      </c>
      <c r="J1" s="9"/>
      <c r="K1" s="9" t="s">
        <v>44</v>
      </c>
      <c r="L1" s="9"/>
      <c r="M1" s="9"/>
    </row>
    <row r="2" spans="1:13" s="1" customFormat="1"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4" t="s">
        <v>0</v>
      </c>
      <c r="B3" s="4"/>
      <c r="C3" s="5">
        <v>452100</v>
      </c>
      <c r="D3" s="6"/>
      <c r="E3" s="6">
        <v>9</v>
      </c>
      <c r="F3" s="6"/>
      <c r="G3" s="6">
        <v>1058</v>
      </c>
      <c r="H3" s="6"/>
      <c r="I3" s="5">
        <v>528700</v>
      </c>
      <c r="J3" s="6"/>
      <c r="K3" s="5">
        <v>76600</v>
      </c>
    </row>
    <row r="4" spans="1:13">
      <c r="A4" s="4" t="s">
        <v>1</v>
      </c>
      <c r="B4" s="4"/>
      <c r="C4" s="5">
        <v>338200</v>
      </c>
      <c r="D4" s="6"/>
      <c r="E4" s="6">
        <v>9</v>
      </c>
      <c r="F4" s="6"/>
      <c r="G4" s="6">
        <v>866</v>
      </c>
      <c r="H4" s="6"/>
      <c r="I4" s="5">
        <v>426900</v>
      </c>
      <c r="J4" s="6"/>
      <c r="K4" s="5">
        <v>88700</v>
      </c>
    </row>
    <row r="5" spans="1:13">
      <c r="A5" s="4" t="s">
        <v>2</v>
      </c>
      <c r="B5" s="4"/>
      <c r="C5" s="5">
        <v>319500</v>
      </c>
      <c r="D5" s="6"/>
      <c r="E5" s="6">
        <v>9</v>
      </c>
      <c r="F5" s="6"/>
      <c r="G5" s="6">
        <v>811</v>
      </c>
      <c r="H5" s="6"/>
      <c r="I5" s="5">
        <v>409000</v>
      </c>
      <c r="J5" s="6"/>
      <c r="K5" s="5">
        <v>89500</v>
      </c>
    </row>
    <row r="6" spans="1:13">
      <c r="A6" s="4" t="s">
        <v>3</v>
      </c>
      <c r="B6" s="4"/>
      <c r="C6" s="5">
        <v>356100</v>
      </c>
      <c r="D6" s="6"/>
      <c r="E6" s="6">
        <v>9</v>
      </c>
      <c r="F6" s="6"/>
      <c r="G6" s="6">
        <v>750</v>
      </c>
      <c r="H6" s="6"/>
      <c r="I6" s="5">
        <v>377000</v>
      </c>
      <c r="J6" s="6"/>
      <c r="K6" s="5">
        <v>20900</v>
      </c>
    </row>
    <row r="7" spans="1:13">
      <c r="A7" s="4" t="s">
        <v>4</v>
      </c>
      <c r="B7" s="4"/>
      <c r="C7" s="5">
        <v>265200</v>
      </c>
      <c r="D7" s="6"/>
      <c r="E7" s="6">
        <v>9</v>
      </c>
      <c r="F7" s="6"/>
      <c r="G7" s="6">
        <v>663</v>
      </c>
      <c r="H7" s="6"/>
      <c r="I7" s="5">
        <v>327800</v>
      </c>
      <c r="J7" s="6"/>
      <c r="K7" s="5">
        <v>62600</v>
      </c>
    </row>
    <row r="8" spans="1:13">
      <c r="A8" s="1" t="s">
        <v>48</v>
      </c>
      <c r="B8" s="4"/>
      <c r="C8" s="5">
        <v>232700</v>
      </c>
      <c r="D8" s="6"/>
      <c r="E8" s="6">
        <v>8</v>
      </c>
      <c r="F8" s="2" t="s">
        <v>45</v>
      </c>
      <c r="G8" s="6">
        <v>754</v>
      </c>
      <c r="H8" s="6"/>
      <c r="I8" s="5">
        <v>352200</v>
      </c>
      <c r="J8" s="6"/>
      <c r="K8" s="5">
        <v>119500</v>
      </c>
    </row>
    <row r="9" spans="1:13">
      <c r="A9" s="4" t="s">
        <v>5</v>
      </c>
      <c r="B9" s="4"/>
      <c r="C9" s="5">
        <v>141500</v>
      </c>
      <c r="D9" s="6"/>
      <c r="E9" s="6">
        <v>9</v>
      </c>
      <c r="G9" s="6">
        <v>656</v>
      </c>
      <c r="H9" s="6"/>
      <c r="I9" s="5">
        <v>319600</v>
      </c>
      <c r="J9" s="6"/>
      <c r="K9" s="5">
        <v>178100</v>
      </c>
    </row>
    <row r="10" spans="1:13">
      <c r="A10" s="4"/>
      <c r="B10" s="4"/>
      <c r="C10" s="5"/>
      <c r="D10" s="6"/>
      <c r="E10" s="6"/>
      <c r="F10" s="6"/>
      <c r="G10" s="6"/>
      <c r="H10" s="6"/>
      <c r="I10" s="5"/>
      <c r="J10" s="6"/>
      <c r="K10" s="5"/>
    </row>
    <row r="11" spans="1:13">
      <c r="A11" s="4" t="s">
        <v>6</v>
      </c>
      <c r="B11" s="4"/>
      <c r="C11" s="5">
        <v>86200</v>
      </c>
      <c r="D11" s="6"/>
      <c r="E11" s="6">
        <v>8</v>
      </c>
      <c r="F11" s="2" t="s">
        <v>38</v>
      </c>
      <c r="G11" s="6">
        <v>579</v>
      </c>
      <c r="H11" s="6"/>
      <c r="I11" s="5">
        <v>286700</v>
      </c>
      <c r="J11" s="6"/>
      <c r="K11" s="5">
        <v>200500</v>
      </c>
      <c r="M11" s="2" t="s">
        <v>7</v>
      </c>
    </row>
    <row r="12" spans="1:13">
      <c r="A12" s="4" t="s">
        <v>8</v>
      </c>
      <c r="B12" s="4"/>
      <c r="C12" s="5">
        <v>104200</v>
      </c>
      <c r="D12" s="6"/>
      <c r="E12" s="6">
        <v>9</v>
      </c>
      <c r="F12" s="6"/>
      <c r="G12" s="6">
        <v>499</v>
      </c>
      <c r="H12" s="6"/>
      <c r="I12" s="5">
        <v>244000</v>
      </c>
      <c r="J12" s="6"/>
      <c r="K12" s="5">
        <v>139800</v>
      </c>
      <c r="M12" s="3">
        <v>2295700</v>
      </c>
    </row>
    <row r="14" spans="1:13">
      <c r="A14" s="1" t="s">
        <v>9</v>
      </c>
      <c r="B14" s="1"/>
      <c r="C14" s="3">
        <v>528300</v>
      </c>
      <c r="E14" s="2">
        <v>9</v>
      </c>
      <c r="G14" s="2">
        <v>1164</v>
      </c>
      <c r="I14" s="3">
        <v>593000</v>
      </c>
      <c r="K14" s="3">
        <v>64700</v>
      </c>
    </row>
    <row r="15" spans="1:13">
      <c r="A15" s="1" t="s">
        <v>10</v>
      </c>
      <c r="B15" s="1"/>
      <c r="C15" s="3">
        <v>573800</v>
      </c>
      <c r="E15" s="2">
        <v>9</v>
      </c>
      <c r="G15" s="2">
        <v>1081</v>
      </c>
      <c r="I15" s="3">
        <v>561100</v>
      </c>
      <c r="K15" s="3">
        <v>-12700</v>
      </c>
    </row>
    <row r="16" spans="1:13">
      <c r="A16" s="1" t="s">
        <v>11</v>
      </c>
      <c r="B16" s="1"/>
      <c r="C16" s="3">
        <v>576900</v>
      </c>
      <c r="E16" s="2">
        <v>9</v>
      </c>
      <c r="G16" s="2">
        <v>1026</v>
      </c>
      <c r="I16" s="3">
        <v>534300</v>
      </c>
      <c r="K16" s="3">
        <v>-42600</v>
      </c>
    </row>
    <row r="17" spans="1:13">
      <c r="A17" s="1" t="s">
        <v>12</v>
      </c>
      <c r="B17" s="1"/>
      <c r="C17" s="3">
        <v>382800</v>
      </c>
      <c r="E17" s="2">
        <v>9</v>
      </c>
      <c r="G17" s="2">
        <v>913</v>
      </c>
      <c r="I17" s="3">
        <v>447200</v>
      </c>
      <c r="K17" s="3">
        <v>64400</v>
      </c>
    </row>
    <row r="18" spans="1:13">
      <c r="A18" s="1" t="s">
        <v>13</v>
      </c>
      <c r="B18" s="1"/>
      <c r="C18" s="3">
        <v>308100</v>
      </c>
      <c r="E18" s="2">
        <v>9</v>
      </c>
      <c r="G18" s="2">
        <v>954</v>
      </c>
      <c r="I18" s="3">
        <v>454300</v>
      </c>
      <c r="K18" s="3">
        <v>146200</v>
      </c>
    </row>
    <row r="19" spans="1:13">
      <c r="A19" s="1" t="s">
        <v>14</v>
      </c>
      <c r="B19" s="1"/>
      <c r="C19" s="3">
        <v>350200</v>
      </c>
      <c r="E19" s="2">
        <v>9</v>
      </c>
      <c r="G19" s="2">
        <v>895</v>
      </c>
      <c r="I19" s="3">
        <v>440500</v>
      </c>
      <c r="K19" s="3">
        <v>90300</v>
      </c>
    </row>
    <row r="20" spans="1:13">
      <c r="A20" s="1"/>
      <c r="B20" s="1"/>
      <c r="C20" s="3"/>
      <c r="I20" s="3"/>
      <c r="K20" s="3"/>
    </row>
    <row r="21" spans="1:13">
      <c r="A21" s="1" t="s">
        <v>15</v>
      </c>
      <c r="B21" s="1"/>
      <c r="C21" s="3">
        <v>85800</v>
      </c>
      <c r="E21" s="2">
        <v>9</v>
      </c>
      <c r="G21" s="2">
        <v>678</v>
      </c>
      <c r="I21" s="3">
        <v>297000</v>
      </c>
      <c r="K21" s="3">
        <v>211200</v>
      </c>
      <c r="M21" s="2" t="s">
        <v>16</v>
      </c>
    </row>
    <row r="22" spans="1:13">
      <c r="A22" s="1" t="s">
        <v>17</v>
      </c>
      <c r="B22" s="1"/>
      <c r="C22" s="3">
        <v>104200</v>
      </c>
      <c r="E22" s="2">
        <v>8</v>
      </c>
      <c r="G22" s="2">
        <v>554</v>
      </c>
      <c r="I22" s="3">
        <v>300500</v>
      </c>
      <c r="K22" s="3">
        <v>196300</v>
      </c>
      <c r="M22" s="3">
        <v>2910100</v>
      </c>
    </row>
    <row r="24" spans="1:13">
      <c r="A24" s="1" t="s">
        <v>18</v>
      </c>
      <c r="B24" s="1"/>
      <c r="C24" s="3">
        <v>262700</v>
      </c>
      <c r="E24" s="2">
        <v>9</v>
      </c>
      <c r="G24" s="2">
        <v>893</v>
      </c>
      <c r="I24" s="3">
        <v>457400</v>
      </c>
      <c r="K24" s="3">
        <v>194700</v>
      </c>
    </row>
    <row r="25" spans="1:13">
      <c r="A25" s="1" t="s">
        <v>19</v>
      </c>
      <c r="B25" s="1"/>
      <c r="C25" s="3">
        <v>117800</v>
      </c>
      <c r="E25" s="2">
        <v>9</v>
      </c>
      <c r="G25" s="2">
        <v>770</v>
      </c>
      <c r="I25" s="3">
        <v>357900</v>
      </c>
      <c r="K25" s="3">
        <v>240100</v>
      </c>
    </row>
    <row r="26" spans="1:13">
      <c r="A26" s="1"/>
      <c r="B26" s="1"/>
      <c r="C26" s="3"/>
      <c r="I26" s="3"/>
      <c r="K26" s="3"/>
    </row>
    <row r="27" spans="1:13">
      <c r="A27" s="1" t="s">
        <v>20</v>
      </c>
      <c r="B27" s="1"/>
      <c r="C27" s="3">
        <v>98700</v>
      </c>
      <c r="E27" s="2">
        <v>4</v>
      </c>
      <c r="G27" s="2">
        <v>249</v>
      </c>
      <c r="I27" s="3">
        <v>196000</v>
      </c>
      <c r="K27" s="3">
        <v>97300</v>
      </c>
      <c r="M27" s="2" t="s">
        <v>21</v>
      </c>
    </row>
    <row r="28" spans="1:13">
      <c r="A28" s="1" t="s">
        <v>22</v>
      </c>
      <c r="B28" s="1"/>
      <c r="C28" s="3">
        <v>104200</v>
      </c>
      <c r="E28" s="2">
        <v>3</v>
      </c>
      <c r="G28" s="2">
        <v>181</v>
      </c>
      <c r="I28" s="3">
        <v>149400</v>
      </c>
      <c r="K28" s="3">
        <v>45200</v>
      </c>
      <c r="M28" s="3">
        <v>583400</v>
      </c>
    </row>
    <row r="30" spans="1:13">
      <c r="A30" s="1" t="s">
        <v>23</v>
      </c>
      <c r="B30" s="1"/>
      <c r="C30" s="3">
        <v>429700</v>
      </c>
      <c r="E30" s="2">
        <v>9</v>
      </c>
      <c r="G30" s="2">
        <v>1014</v>
      </c>
      <c r="I30" s="3">
        <v>524700</v>
      </c>
      <c r="K30" s="3">
        <v>95000</v>
      </c>
    </row>
    <row r="31" spans="1:13">
      <c r="A31" s="1" t="s">
        <v>24</v>
      </c>
      <c r="B31" s="1"/>
      <c r="C31" s="3">
        <v>456200</v>
      </c>
      <c r="E31" s="2">
        <v>9</v>
      </c>
      <c r="G31" s="2">
        <v>928</v>
      </c>
      <c r="I31" s="3">
        <v>451900</v>
      </c>
      <c r="K31" s="3">
        <v>-4300</v>
      </c>
    </row>
    <row r="32" spans="1:13">
      <c r="A32" s="1" t="s">
        <v>25</v>
      </c>
      <c r="B32" s="1"/>
      <c r="C32" s="3">
        <v>505300</v>
      </c>
      <c r="E32" s="2">
        <v>9</v>
      </c>
      <c r="G32" s="2">
        <v>908</v>
      </c>
      <c r="I32" s="3">
        <v>474100</v>
      </c>
      <c r="K32" s="3">
        <v>-31200</v>
      </c>
    </row>
    <row r="33" spans="1:13">
      <c r="A33" s="1" t="s">
        <v>2</v>
      </c>
      <c r="B33" s="1"/>
      <c r="C33" s="3">
        <v>530000</v>
      </c>
      <c r="E33" s="2">
        <v>9</v>
      </c>
      <c r="G33" s="2">
        <v>907</v>
      </c>
      <c r="I33" s="3">
        <v>493400</v>
      </c>
      <c r="K33" s="3">
        <v>-36600</v>
      </c>
    </row>
    <row r="34" spans="1:13">
      <c r="A34" s="1" t="s">
        <v>26</v>
      </c>
      <c r="B34" s="1"/>
      <c r="C34" s="3">
        <v>349800</v>
      </c>
      <c r="E34" s="2">
        <v>9</v>
      </c>
      <c r="G34" s="2">
        <v>859</v>
      </c>
      <c r="I34" s="3">
        <v>443700</v>
      </c>
      <c r="K34" s="3">
        <v>93900</v>
      </c>
    </row>
    <row r="35" spans="1:13">
      <c r="A35" s="1" t="s">
        <v>27</v>
      </c>
      <c r="B35" s="1"/>
      <c r="C35" s="3">
        <v>377800</v>
      </c>
      <c r="E35" s="2">
        <v>9</v>
      </c>
      <c r="G35" s="2">
        <v>805</v>
      </c>
      <c r="I35" s="3">
        <v>382600</v>
      </c>
      <c r="K35" s="3">
        <v>4800</v>
      </c>
    </row>
    <row r="36" spans="1:13">
      <c r="A36" s="1" t="s">
        <v>47</v>
      </c>
      <c r="B36" s="1"/>
      <c r="C36" s="3">
        <v>121200</v>
      </c>
      <c r="E36" s="2">
        <v>8</v>
      </c>
      <c r="F36" s="2" t="s">
        <v>46</v>
      </c>
      <c r="G36" s="2">
        <v>671</v>
      </c>
      <c r="I36" s="3">
        <v>297500</v>
      </c>
      <c r="K36" s="3">
        <v>176300</v>
      </c>
    </row>
    <row r="37" spans="1:13">
      <c r="A37" s="1"/>
      <c r="B37" s="1"/>
      <c r="C37" s="3"/>
      <c r="I37" s="3"/>
      <c r="K37" s="3"/>
    </row>
    <row r="38" spans="1:13">
      <c r="A38" s="1" t="s">
        <v>28</v>
      </c>
      <c r="B38" s="1"/>
      <c r="C38" s="3">
        <v>98700</v>
      </c>
      <c r="E38" s="2">
        <v>5</v>
      </c>
      <c r="G38" s="2">
        <v>309</v>
      </c>
      <c r="I38" s="3">
        <v>233400</v>
      </c>
      <c r="K38" s="3">
        <v>134700</v>
      </c>
      <c r="M38" s="2" t="s">
        <v>29</v>
      </c>
    </row>
    <row r="39" spans="1:13">
      <c r="A39" s="1" t="s">
        <v>30</v>
      </c>
      <c r="B39" s="1"/>
      <c r="C39" s="3">
        <v>104200</v>
      </c>
      <c r="E39" s="2">
        <v>3</v>
      </c>
      <c r="F39" s="2" t="s">
        <v>31</v>
      </c>
      <c r="G39" s="2">
        <v>216</v>
      </c>
      <c r="I39" s="3">
        <v>163100</v>
      </c>
      <c r="K39" s="3">
        <v>58900</v>
      </c>
      <c r="M39" s="3">
        <v>2972900</v>
      </c>
    </row>
    <row r="42" spans="1:13">
      <c r="A42" s="1"/>
      <c r="B42" s="1"/>
      <c r="J42" s="11" t="s">
        <v>32</v>
      </c>
      <c r="K42" s="11"/>
      <c r="L42" s="11"/>
      <c r="M42" s="3">
        <v>8780000</v>
      </c>
    </row>
    <row r="43" spans="1:13">
      <c r="A43" s="1"/>
      <c r="B43" s="1"/>
      <c r="J43" s="11" t="s">
        <v>33</v>
      </c>
      <c r="K43" s="11"/>
      <c r="L43" s="11"/>
      <c r="M43" s="3">
        <v>8762100</v>
      </c>
    </row>
    <row r="44" spans="1:13">
      <c r="A44" s="1"/>
      <c r="B44" s="1"/>
      <c r="J44" s="11" t="s">
        <v>34</v>
      </c>
      <c r="K44" s="11"/>
      <c r="L44" s="11"/>
      <c r="M44" s="3">
        <v>17900</v>
      </c>
    </row>
    <row r="45" spans="1:13">
      <c r="J45" s="11" t="s">
        <v>49</v>
      </c>
      <c r="K45" s="11"/>
      <c r="L45" s="11"/>
      <c r="M45" s="3">
        <f>SUM(K3:K39)</f>
        <v>2762800</v>
      </c>
    </row>
    <row r="46" spans="1:13" s="1" customFormat="1">
      <c r="C46" s="2"/>
      <c r="D46" s="2"/>
      <c r="E46" s="2"/>
      <c r="F46" s="2"/>
      <c r="G46" s="2"/>
      <c r="H46" s="2"/>
      <c r="I46" s="2"/>
      <c r="J46" s="11" t="s">
        <v>50</v>
      </c>
      <c r="K46" s="11"/>
      <c r="L46" s="11"/>
      <c r="M46" s="3">
        <f>M43+M45</f>
        <v>11524900</v>
      </c>
    </row>
    <row r="47" spans="1:13">
      <c r="A47" s="1"/>
      <c r="B47" s="1"/>
      <c r="J47" s="11" t="s">
        <v>35</v>
      </c>
      <c r="K47" s="11"/>
      <c r="L47" s="11"/>
      <c r="M47" s="2">
        <v>19346</v>
      </c>
    </row>
    <row r="48" spans="1:13">
      <c r="A48" s="1"/>
      <c r="B48" s="1"/>
      <c r="J48" s="11" t="s">
        <v>36</v>
      </c>
      <c r="K48" s="11"/>
      <c r="L48" s="11"/>
      <c r="M48" s="2">
        <v>1164</v>
      </c>
    </row>
    <row r="49" spans="1:13" ht="61.5">
      <c r="A49" s="1"/>
      <c r="B49" s="1"/>
      <c r="J49" s="10" t="s">
        <v>37</v>
      </c>
      <c r="K49" s="10"/>
      <c r="L49" s="10"/>
      <c r="M49" s="7">
        <v>20510</v>
      </c>
    </row>
  </sheetData>
  <mergeCells count="8">
    <mergeCell ref="J49:L49"/>
    <mergeCell ref="J43:L43"/>
    <mergeCell ref="J42:L42"/>
    <mergeCell ref="J44:L44"/>
    <mergeCell ref="J47:L47"/>
    <mergeCell ref="J48:L48"/>
    <mergeCell ref="J45:L45"/>
    <mergeCell ref="J46:L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Telstra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d641686</dc:creator>
  <cp:lastModifiedBy>Warnie</cp:lastModifiedBy>
  <dcterms:created xsi:type="dcterms:W3CDTF">2012-05-29T03:30:29Z</dcterms:created>
  <dcterms:modified xsi:type="dcterms:W3CDTF">2012-05-29T07:00:18Z</dcterms:modified>
</cp:coreProperties>
</file>